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73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definedNames>
    <definedName name="_GoBack" localSheetId="4">'мектепалды топ, сынып'!$B$28</definedName>
  </definedName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5"/>
  <c r="D47"/>
  <c r="C40" i="2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5" i="5" l="1"/>
  <c r="H36" s="1"/>
  <c r="C35"/>
  <c r="C36" s="1"/>
  <c r="BT39" i="4" l="1"/>
  <c r="BT40" s="1"/>
  <c r="BU39"/>
  <c r="BU40" s="1"/>
  <c r="BV39"/>
  <c r="BV40" s="1"/>
  <c r="D35" i="5" l="1"/>
  <c r="D36" s="1"/>
  <c r="E35"/>
  <c r="E36" s="1"/>
  <c r="F35"/>
  <c r="F36" s="1"/>
  <c r="G35"/>
  <c r="G36" s="1"/>
  <c r="I35"/>
  <c r="I36" s="1"/>
  <c r="J35"/>
  <c r="J36" s="1"/>
  <c r="K35"/>
  <c r="K36" s="1"/>
  <c r="L35"/>
  <c r="L36" s="1"/>
  <c r="M35"/>
  <c r="M36" s="1"/>
  <c r="N35"/>
  <c r="N36" s="1"/>
  <c r="O35"/>
  <c r="O36" s="1"/>
  <c r="P35"/>
  <c r="P36" s="1"/>
  <c r="Q35"/>
  <c r="Q36" s="1"/>
  <c r="R35"/>
  <c r="R36" s="1"/>
  <c r="S35"/>
  <c r="S36" s="1"/>
  <c r="T35"/>
  <c r="T36" s="1"/>
  <c r="U35"/>
  <c r="U36" s="1"/>
  <c r="V35"/>
  <c r="V36" s="1"/>
  <c r="W35"/>
  <c r="W36" s="1"/>
  <c r="X35"/>
  <c r="X36" s="1"/>
  <c r="Y35"/>
  <c r="Y36" s="1"/>
  <c r="Z35"/>
  <c r="Z36" s="1"/>
  <c r="AA35"/>
  <c r="AA36" s="1"/>
  <c r="AB35"/>
  <c r="AB36" s="1"/>
  <c r="AC35"/>
  <c r="AC36" s="1"/>
  <c r="AD35"/>
  <c r="AD36" s="1"/>
  <c r="AE35"/>
  <c r="AE36" s="1"/>
  <c r="AF35"/>
  <c r="AF36" s="1"/>
  <c r="AG35"/>
  <c r="AG36" s="1"/>
  <c r="AH35"/>
  <c r="AH36" s="1"/>
  <c r="AI35"/>
  <c r="AI36" s="1"/>
  <c r="AJ35"/>
  <c r="AJ36" s="1"/>
  <c r="AK35"/>
  <c r="AK36" s="1"/>
  <c r="AL35"/>
  <c r="AL36" s="1"/>
  <c r="AM35"/>
  <c r="AM36" s="1"/>
  <c r="AN35"/>
  <c r="AN36" s="1"/>
  <c r="AO35"/>
  <c r="AO36" s="1"/>
  <c r="AP35"/>
  <c r="AP36" s="1"/>
  <c r="AQ35"/>
  <c r="AQ36" s="1"/>
  <c r="AR35"/>
  <c r="AR36" s="1"/>
  <c r="AS35"/>
  <c r="AS36" s="1"/>
  <c r="AT35"/>
  <c r="AT36" s="1"/>
  <c r="AU35"/>
  <c r="AU36" s="1"/>
  <c r="AV35"/>
  <c r="AV36" s="1"/>
  <c r="AW35"/>
  <c r="AW36" s="1"/>
  <c r="AX35"/>
  <c r="AX36" s="1"/>
  <c r="AY35"/>
  <c r="AY36" s="1"/>
  <c r="AZ35"/>
  <c r="AZ36" s="1"/>
  <c r="BA35"/>
  <c r="BA36" s="1"/>
  <c r="BB35"/>
  <c r="BB36" s="1"/>
  <c r="BC35"/>
  <c r="BC36" s="1"/>
  <c r="BD35"/>
  <c r="BD36" s="1"/>
  <c r="BE35"/>
  <c r="BE36" s="1"/>
  <c r="BF35"/>
  <c r="BF36" s="1"/>
  <c r="BG35"/>
  <c r="BG36" s="1"/>
  <c r="BH35"/>
  <c r="BH36" s="1"/>
  <c r="BI35"/>
  <c r="BI36" s="1"/>
  <c r="BJ35"/>
  <c r="BJ36" s="1"/>
  <c r="BK35"/>
  <c r="BK36" s="1"/>
  <c r="BL35"/>
  <c r="BL36" s="1"/>
  <c r="BM35"/>
  <c r="BM36" s="1"/>
  <c r="BN35"/>
  <c r="BN36" s="1"/>
  <c r="BO35"/>
  <c r="BO36" s="1"/>
  <c r="BP35"/>
  <c r="BP36" s="1"/>
  <c r="BQ35"/>
  <c r="BQ36" s="1"/>
  <c r="BR35"/>
  <c r="BR36" s="1"/>
  <c r="BS35"/>
  <c r="BS36" s="1"/>
  <c r="BT35"/>
  <c r="BT36" s="1"/>
  <c r="BU35"/>
  <c r="BU36" s="1"/>
  <c r="BV35"/>
  <c r="BV36" s="1"/>
  <c r="BW35"/>
  <c r="BW36" s="1"/>
  <c r="BX35"/>
  <c r="BX36" s="1"/>
  <c r="BY35"/>
  <c r="BY36" s="1"/>
  <c r="BZ35"/>
  <c r="BZ36" s="1"/>
  <c r="CA35"/>
  <c r="CA36" s="1"/>
  <c r="CB35"/>
  <c r="CB36" s="1"/>
  <c r="CC35"/>
  <c r="CC36" s="1"/>
  <c r="CD35"/>
  <c r="CD36" s="1"/>
  <c r="CE35"/>
  <c r="CE36" s="1"/>
  <c r="CF35"/>
  <c r="CF36" s="1"/>
  <c r="CG35"/>
  <c r="CG36" s="1"/>
  <c r="CH35"/>
  <c r="CH36" s="1"/>
  <c r="CI35"/>
  <c r="CI36" s="1"/>
  <c r="CJ35"/>
  <c r="CJ36" s="1"/>
  <c r="CK35"/>
  <c r="CK36" s="1"/>
  <c r="CL35"/>
  <c r="CL36" s="1"/>
  <c r="CM35"/>
  <c r="CM36" s="1"/>
  <c r="CN35"/>
  <c r="CN36" s="1"/>
  <c r="CO35"/>
  <c r="CO36" s="1"/>
  <c r="CP35"/>
  <c r="CP36" s="1"/>
  <c r="CQ35"/>
  <c r="CQ36" s="1"/>
  <c r="CR35"/>
  <c r="CR36" s="1"/>
  <c r="CS35"/>
  <c r="CS36" s="1"/>
  <c r="CT35"/>
  <c r="CT36" s="1"/>
  <c r="CU35"/>
  <c r="CU36" s="1"/>
  <c r="CV35"/>
  <c r="CV36" s="1"/>
  <c r="CW35"/>
  <c r="CW36" s="1"/>
  <c r="CX35"/>
  <c r="CX36" s="1"/>
  <c r="CY35"/>
  <c r="CY36" s="1"/>
  <c r="CZ35"/>
  <c r="CZ36" s="1"/>
  <c r="DA35"/>
  <c r="DA36" s="1"/>
  <c r="DB35"/>
  <c r="DB36" s="1"/>
  <c r="DC35"/>
  <c r="DC36" s="1"/>
  <c r="DD35"/>
  <c r="DD36" s="1"/>
  <c r="DE35"/>
  <c r="DE36" s="1"/>
  <c r="DF35"/>
  <c r="DF36" s="1"/>
  <c r="DG35"/>
  <c r="DG36" s="1"/>
  <c r="DH35"/>
  <c r="DH36" s="1"/>
  <c r="DI35"/>
  <c r="DI36" s="1"/>
  <c r="DJ35"/>
  <c r="DJ36" s="1"/>
  <c r="DK35"/>
  <c r="DK36" s="1"/>
  <c r="DL35"/>
  <c r="DL36" s="1"/>
  <c r="DM35"/>
  <c r="DM36" s="1"/>
  <c r="DN35"/>
  <c r="DN36" s="1"/>
  <c r="DO35"/>
  <c r="DO36" s="1"/>
  <c r="DP35"/>
  <c r="DP36" s="1"/>
  <c r="DQ35"/>
  <c r="DQ36" s="1"/>
  <c r="DR35"/>
  <c r="DR36" s="1"/>
  <c r="DS35"/>
  <c r="DS36" s="1"/>
  <c r="DT35"/>
  <c r="DT36" s="1"/>
  <c r="DU35"/>
  <c r="DU36" s="1"/>
  <c r="DV35"/>
  <c r="DV36" s="1"/>
  <c r="DW35"/>
  <c r="DW36" s="1"/>
  <c r="DX35"/>
  <c r="DX36" s="1"/>
  <c r="DY35"/>
  <c r="DY36" s="1"/>
  <c r="DZ35"/>
  <c r="DZ36" s="1"/>
  <c r="EA35"/>
  <c r="EA36" s="1"/>
  <c r="EB35"/>
  <c r="EB36" s="1"/>
  <c r="EC35"/>
  <c r="EC36" s="1"/>
  <c r="ED35"/>
  <c r="ED36" s="1"/>
  <c r="EE35"/>
  <c r="EE36" s="1"/>
  <c r="EF35"/>
  <c r="EF36" s="1"/>
  <c r="EG35"/>
  <c r="EG36" s="1"/>
  <c r="EH35"/>
  <c r="EH36" s="1"/>
  <c r="EI35"/>
  <c r="EI36" s="1"/>
  <c r="EJ35"/>
  <c r="EJ36" s="1"/>
  <c r="EK35"/>
  <c r="EK36" s="1"/>
  <c r="EL35"/>
  <c r="EL36" s="1"/>
  <c r="EM35"/>
  <c r="EM36" s="1"/>
  <c r="EN35"/>
  <c r="EN36" s="1"/>
  <c r="EO35"/>
  <c r="EO36" s="1"/>
  <c r="EP35"/>
  <c r="EP36" s="1"/>
  <c r="EQ35"/>
  <c r="EQ36" s="1"/>
  <c r="ER35"/>
  <c r="ER36" s="1"/>
  <c r="ES35"/>
  <c r="ES36" s="1"/>
  <c r="ET35"/>
  <c r="ET36" s="1"/>
  <c r="EU35"/>
  <c r="EU36" s="1"/>
  <c r="EV35"/>
  <c r="EV36" s="1"/>
  <c r="EW35"/>
  <c r="EW36" s="1"/>
  <c r="EX35"/>
  <c r="EX36" s="1"/>
  <c r="EY35"/>
  <c r="EY36" s="1"/>
  <c r="EZ35"/>
  <c r="EZ36" s="1"/>
  <c r="FA35"/>
  <c r="FA36" s="1"/>
  <c r="FB35"/>
  <c r="FB36" s="1"/>
  <c r="FC35"/>
  <c r="FC36" s="1"/>
  <c r="FD35"/>
  <c r="FD36" s="1"/>
  <c r="FE35"/>
  <c r="FE36" s="1"/>
  <c r="FF35"/>
  <c r="FF36" s="1"/>
  <c r="FG35"/>
  <c r="FG36" s="1"/>
  <c r="FH35"/>
  <c r="FH36" s="1"/>
  <c r="FI35"/>
  <c r="FI36" s="1"/>
  <c r="FJ35"/>
  <c r="FJ36" s="1"/>
  <c r="FK35"/>
  <c r="FK36" s="1"/>
  <c r="FL35"/>
  <c r="FL36" s="1"/>
  <c r="FM35"/>
  <c r="FM36" s="1"/>
  <c r="FN35"/>
  <c r="FN36" s="1"/>
  <c r="FO35"/>
  <c r="FO36" s="1"/>
  <c r="FP35"/>
  <c r="FP36" s="1"/>
  <c r="FQ35"/>
  <c r="FQ36" s="1"/>
  <c r="FR35"/>
  <c r="FR36" s="1"/>
  <c r="FS35"/>
  <c r="FS36" s="1"/>
  <c r="FT35"/>
  <c r="FT36" s="1"/>
  <c r="FU35"/>
  <c r="FU36" s="1"/>
  <c r="FV35"/>
  <c r="FV36" s="1"/>
  <c r="FW35"/>
  <c r="FW36" s="1"/>
  <c r="FX35"/>
  <c r="FX36" s="1"/>
  <c r="FY35"/>
  <c r="FY36" s="1"/>
  <c r="FZ35"/>
  <c r="FZ36" s="1"/>
  <c r="GA35"/>
  <c r="GA36" s="1"/>
  <c r="GB35"/>
  <c r="GB36" s="1"/>
  <c r="GC35"/>
  <c r="GC36" s="1"/>
  <c r="GD35"/>
  <c r="GD36" s="1"/>
  <c r="GE35"/>
  <c r="GE36" s="1"/>
  <c r="GF35"/>
  <c r="GF36" s="1"/>
  <c r="GG35"/>
  <c r="GG36" s="1"/>
  <c r="GH35"/>
  <c r="GH36" s="1"/>
  <c r="GI35"/>
  <c r="GI36" s="1"/>
  <c r="GJ35"/>
  <c r="GJ36" s="1"/>
  <c r="GK35"/>
  <c r="GK36" s="1"/>
  <c r="GL35"/>
  <c r="GL36" s="1"/>
  <c r="GM35"/>
  <c r="GM36" s="1"/>
  <c r="GN35"/>
  <c r="GN36" s="1"/>
  <c r="GO35"/>
  <c r="GO36" s="1"/>
  <c r="GP35"/>
  <c r="GP36" s="1"/>
  <c r="GQ35"/>
  <c r="GQ36" s="1"/>
  <c r="GR35"/>
  <c r="GR36" s="1"/>
  <c r="GS35"/>
  <c r="GS36" s="1"/>
  <c r="GT35"/>
  <c r="GT36" s="1"/>
  <c r="GU35"/>
  <c r="GU36" s="1"/>
  <c r="GV35"/>
  <c r="GV36" s="1"/>
  <c r="GW35"/>
  <c r="GW36" s="1"/>
  <c r="GX35"/>
  <c r="GX36" s="1"/>
  <c r="GY35"/>
  <c r="GY36" s="1"/>
  <c r="GZ35"/>
  <c r="GZ36" s="1"/>
  <c r="HA35"/>
  <c r="HA36" s="1"/>
  <c r="HB35"/>
  <c r="HB36" s="1"/>
  <c r="HC35"/>
  <c r="HC36" s="1"/>
  <c r="HD35"/>
  <c r="HD36" s="1"/>
  <c r="HE35"/>
  <c r="HE36" s="1"/>
  <c r="HF35"/>
  <c r="HF36" s="1"/>
  <c r="HG35"/>
  <c r="HG36" s="1"/>
  <c r="HH35"/>
  <c r="HH36" s="1"/>
  <c r="HI35"/>
  <c r="HI36" s="1"/>
  <c r="HJ35"/>
  <c r="HJ36" s="1"/>
  <c r="HK35"/>
  <c r="HK36" s="1"/>
  <c r="HL35"/>
  <c r="HL36" s="1"/>
  <c r="HM35"/>
  <c r="HM36" s="1"/>
  <c r="HN35"/>
  <c r="HN36" s="1"/>
  <c r="HO35"/>
  <c r="HO36" s="1"/>
  <c r="HP35"/>
  <c r="HP36" s="1"/>
  <c r="HQ35"/>
  <c r="HQ36" s="1"/>
  <c r="HR35"/>
  <c r="HR36" s="1"/>
  <c r="HS35"/>
  <c r="HS36" s="1"/>
  <c r="HT35"/>
  <c r="HT36" s="1"/>
  <c r="HU35"/>
  <c r="HU36" s="1"/>
  <c r="HV35"/>
  <c r="HV36" s="1"/>
  <c r="HW35"/>
  <c r="HW36" s="1"/>
  <c r="HX35"/>
  <c r="HX36" s="1"/>
  <c r="HY35"/>
  <c r="HY36" s="1"/>
  <c r="HZ35"/>
  <c r="HZ36" s="1"/>
  <c r="IA35"/>
  <c r="IA36" s="1"/>
  <c r="IB35"/>
  <c r="IB36" s="1"/>
  <c r="IC35"/>
  <c r="IC36" s="1"/>
  <c r="ID35"/>
  <c r="ID36" s="1"/>
  <c r="IE35"/>
  <c r="IE36" s="1"/>
  <c r="IF35"/>
  <c r="IF36" s="1"/>
  <c r="IG35"/>
  <c r="IG36" s="1"/>
  <c r="IH35"/>
  <c r="IH36" s="1"/>
  <c r="II35"/>
  <c r="II36" s="1"/>
  <c r="IJ35"/>
  <c r="IJ36" s="1"/>
  <c r="IK35"/>
  <c r="IK36" s="1"/>
  <c r="IL35"/>
  <c r="IL36" s="1"/>
  <c r="IM35"/>
  <c r="IM36" s="1"/>
  <c r="IN35"/>
  <c r="IN36" s="1"/>
  <c r="IO35"/>
  <c r="IO36" s="1"/>
  <c r="IP35"/>
  <c r="IP36" s="1"/>
  <c r="IQ35"/>
  <c r="IQ36" s="1"/>
  <c r="IR35"/>
  <c r="IR36" s="1"/>
  <c r="IS35"/>
  <c r="IS36" s="1"/>
  <c r="IT35"/>
  <c r="IT36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57" i="5" l="1"/>
  <c r="E57" s="1"/>
  <c r="D44"/>
  <c r="E44" s="1"/>
  <c r="D56"/>
  <c r="E56" s="1"/>
  <c r="D53"/>
  <c r="E53" s="1"/>
  <c r="D52"/>
  <c r="E52" s="1"/>
  <c r="D49"/>
  <c r="D45"/>
  <c r="E45" s="1"/>
  <c r="E47"/>
  <c r="E48"/>
  <c r="D43"/>
  <c r="E43" s="1"/>
  <c r="D55"/>
  <c r="E55" s="1"/>
  <c r="D51"/>
  <c r="E51" s="1"/>
  <c r="D40"/>
  <c r="E40" s="1"/>
  <c r="D39"/>
  <c r="E39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D41" i="5"/>
  <c r="E41" s="1"/>
  <c r="D46" l="1"/>
  <c r="E46" s="1"/>
  <c r="E62" i="4"/>
  <c r="E50"/>
  <c r="D58"/>
  <c r="E63" i="1"/>
  <c r="E46" i="4"/>
  <c r="D63" i="1"/>
  <c r="D50" i="4"/>
  <c r="D62"/>
  <c r="D54" i="5"/>
  <c r="E54" s="1"/>
  <c r="D62" i="3"/>
  <c r="D46" i="4"/>
  <c r="E58"/>
  <c r="E62" i="3"/>
  <c r="E51" i="4"/>
  <c r="E54" s="1"/>
  <c r="D54"/>
  <c r="D58" i="5"/>
  <c r="E58" s="1"/>
  <c r="D42"/>
  <c r="E42" s="1"/>
</calcChain>
</file>

<file path=xl/sharedStrings.xml><?xml version="1.0" encoding="utf-8"?>
<sst xmlns="http://schemas.openxmlformats.org/spreadsheetml/2006/main" count="1780" uniqueCount="1404">
  <si>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</si>
  <si>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</si>
  <si>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</si>
  <si>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</si>
  <si>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</si>
  <si>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</si>
  <si>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</si>
  <si>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</si>
  <si>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</si>
  <si>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</si>
  <si>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</si>
  <si>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</si>
  <si>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</si>
  <si>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</si>
  <si>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</si>
  <si>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</si>
  <si>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</si>
  <si>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</si>
  <si>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</si>
  <si>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</si>
  <si>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</si>
  <si>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</si>
  <si>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</si>
  <si>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</si>
  <si>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</si>
  <si>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</si>
  <si>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</si>
  <si>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</si>
  <si>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</si>
  <si>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</si>
  <si>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</si>
  <si>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</si>
  <si>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</si>
  <si>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</si>
  <si>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</si>
  <si>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</si>
  <si>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</si>
  <si>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</si>
  <si>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</si>
  <si>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</si>
  <si>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</si>
  <si>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</si>
  <si>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</si>
  <si>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</si>
  <si>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</si>
  <si>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</si>
  <si>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</si>
  <si>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</si>
  <si>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</si>
  <si>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</si>
  <si>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</si>
  <si>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</si>
  <si>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</si>
  <si>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</si>
  <si>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</si>
  <si>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</si>
  <si>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</si>
  <si>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</si>
  <si>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</si>
  <si>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</si>
  <si>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</si>
  <si>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</si>
  <si>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</si>
  <si>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</si>
  <si>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</si>
  <si>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</si>
  <si>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</si>
  <si>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</si>
  <si>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</si>
  <si>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</si>
  <si>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</si>
  <si>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</si>
  <si>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</si>
  <si>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</si>
  <si>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</si>
  <si>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</si>
  <si>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</si>
  <si>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</si>
  <si>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</si>
  <si>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</si>
  <si>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</si>
  <si>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</si>
  <si>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</si>
  <si>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</si>
  <si>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</si>
  <si>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</si>
  <si>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</si>
  <si>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</si>
  <si>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</si>
  <si>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</si>
  <si>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</si>
  <si>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</si>
  <si>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</si>
  <si>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</si>
  <si>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</si>
  <si>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</si>
  <si>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</si>
  <si>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</si>
  <si>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</si>
  <si>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</si>
  <si>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</si>
  <si>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</si>
  <si>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</si>
  <si>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</si>
  <si>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</si>
  <si>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</si>
  <si>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</si>
  <si>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</si>
  <si>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</si>
  <si>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</si>
  <si>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</si>
  <si>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</si>
  <si>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</si>
  <si>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</si>
  <si>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</si>
  <si>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</si>
  <si>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</si>
  <si>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</si>
  <si>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</si>
  <si>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</si>
  <si>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</si>
  <si>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</si>
  <si>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</si>
  <si>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</si>
  <si>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</si>
  <si>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</si>
  <si>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</si>
  <si>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</si>
  <si>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</si>
  <si>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</si>
  <si>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</si>
  <si>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</si>
  <si>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</si>
  <si>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</si>
  <si>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</si>
  <si>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</si>
  <si>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</si>
  <si>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</si>
  <si>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</si>
  <si>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</si>
  <si>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</si>
  <si>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</si>
  <si>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</si>
  <si>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</si>
  <si>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</si>
  <si>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</si>
  <si>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</si>
  <si>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</si>
  <si>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</si>
  <si>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</si>
  <si>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</si>
  <si>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</si>
  <si>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</si>
  <si>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</si>
  <si>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</si>
  <si>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</si>
  <si>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</si>
  <si>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</si>
  <si>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</si>
  <si>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</si>
  <si>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</si>
  <si>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</si>
  <si>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</si>
  <si>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</si>
  <si>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</si>
  <si>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</si>
  <si>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</si>
  <si>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</si>
  <si>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</si>
  <si>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</si>
  <si>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</si>
  <si>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</si>
  <si>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</si>
  <si>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</si>
  <si>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</si>
  <si>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</si>
  <si>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</si>
  <si>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</si>
  <si>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</si>
  <si>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</si>
  <si>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</si>
  <si>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</si>
  <si>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</si>
  <si>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</si>
  <si>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</si>
  <si>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</si>
  <si>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</si>
  <si>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</si>
  <si>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</si>
  <si>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</si>
  <si>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</si>
  <si>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</si>
  <si>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</si>
  <si>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</si>
  <si>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</si>
  <si>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</si>
  <si>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</si>
  <si>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</si>
  <si>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</si>
  <si>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</si>
  <si>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</si>
  <si>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</si>
  <si>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</si>
  <si>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</si>
  <si>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</si>
  <si>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</si>
  <si>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</si>
  <si>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</si>
  <si>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</si>
  <si>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</si>
  <si>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</si>
  <si>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</si>
  <si>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</si>
  <si>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</si>
  <si>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</si>
  <si>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</si>
  <si>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</si>
  <si>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</si>
  <si>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</si>
  <si>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</si>
  <si>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</si>
  <si>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</si>
  <si>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</si>
  <si>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</si>
  <si>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</si>
  <si>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</si>
  <si>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</si>
  <si>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</si>
  <si>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</si>
  <si>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</si>
  <si>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</si>
  <si>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</si>
  <si>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</si>
  <si>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</si>
  <si>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</si>
  <si>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</si>
  <si>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</si>
  <si>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</si>
  <si>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</si>
  <si>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</si>
  <si>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</si>
  <si>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</si>
  <si>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</si>
  <si>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</si>
  <si>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</si>
  <si>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</si>
  <si>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</si>
  <si>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</si>
  <si>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</si>
  <si>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</si>
  <si>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</si>
  <si>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</si>
  <si>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</si>
  <si>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</si>
  <si>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</si>
  <si>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</si>
  <si>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</si>
  <si>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</si>
  <si>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</si>
  <si>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</si>
  <si>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</si>
  <si>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</si>
  <si>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</si>
  <si>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</si>
  <si>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</si>
  <si>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</si>
  <si>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</si>
  <si>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</si>
  <si>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</si>
  <si>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</si>
  <si>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</si>
  <si>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</si>
  <si>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</si>
  <si>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</si>
  <si>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</si>
  <si>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</si>
  <si>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</si>
  <si>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</si>
  <si>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</si>
  <si>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</si>
  <si>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</si>
  <si>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</si>
  <si>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</si>
  <si>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</si>
  <si>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</si>
  <si>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</si>
  <si>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</si>
  <si>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</si>
  <si>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</si>
  <si>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</si>
  <si>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</si>
  <si>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</si>
  <si>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</si>
  <si>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</si>
  <si>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</si>
  <si>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</si>
  <si>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</si>
  <si>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</si>
  <si>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</si>
  <si>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</si>
  <si>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</si>
  <si>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</si>
  <si>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</si>
  <si>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</si>
  <si>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</si>
  <si>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</si>
  <si>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</si>
  <si>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</si>
  <si>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</si>
  <si>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</si>
  <si>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</si>
  <si>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</si>
  <si>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</si>
  <si>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</si>
  <si>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</si>
  <si>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</si>
  <si>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</si>
  <si>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</si>
  <si>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</si>
  <si>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</si>
  <si>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</si>
  <si>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</si>
  <si>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</si>
  <si>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</si>
  <si>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</si>
  <si>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</si>
  <si>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</si>
  <si>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</si>
  <si>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</si>
  <si>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</si>
  <si>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</si>
  <si>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</si>
  <si>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</si>
  <si>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</si>
  <si>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</si>
  <si>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</si>
  <si>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</si>
  <si>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</si>
  <si>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</si>
  <si>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</si>
  <si>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</si>
  <si>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</si>
  <si>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</si>
  <si>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</si>
  <si>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</si>
  <si>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</si>
  <si>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</si>
  <si>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</si>
  <si>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</si>
  <si>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</si>
  <si>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</si>
  <si>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</si>
  <si>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</si>
  <si>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</si>
  <si>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</si>
  <si>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</si>
  <si>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</si>
  <si>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</si>
  <si>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</si>
  <si>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</si>
  <si>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</si>
  <si>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</si>
  <si>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</si>
  <si>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</si>
  <si>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</si>
  <si>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</si>
  <si>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</si>
  <si>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</si>
  <si>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</si>
  <si>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</si>
  <si>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</si>
  <si>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</si>
  <si>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</si>
  <si>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</si>
  <si>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</si>
  <si>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</si>
  <si>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</si>
  <si>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</si>
  <si>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</si>
  <si>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</si>
  <si>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</si>
  <si>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</si>
  <si>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</si>
  <si>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</si>
  <si>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</si>
  <si>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</si>
  <si>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</si>
  <si>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</si>
  <si>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</si>
  <si>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</si>
  <si>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</si>
  <si>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</si>
  <si>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</si>
  <si>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</si>
  <si>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</si>
  <si>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</si>
  <si>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</si>
  <si>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</si>
  <si>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</si>
  <si>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</si>
  <si>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</si>
  <si>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</si>
  <si>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</si>
  <si>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</si>
  <si>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</si>
  <si>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</si>
  <si>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</si>
  <si>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</si>
  <si>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</si>
  <si>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</si>
  <si>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</si>
  <si>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</si>
  <si>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</si>
  <si>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</si>
  <si>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</si>
  <si>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</si>
  <si>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</si>
  <si>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</si>
  <si>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</si>
  <si>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</si>
  <si>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</si>
  <si>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</si>
  <si>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</si>
  <si>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</si>
  <si>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</si>
  <si>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</si>
  <si>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</si>
  <si>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</si>
  <si>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</si>
  <si>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</si>
  <si>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</si>
  <si>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</si>
  <si>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</si>
  <si>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</si>
  <si>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</si>
  <si>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</si>
  <si>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</si>
  <si>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</si>
  <si>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</si>
  <si>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</si>
  <si>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</si>
  <si>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</si>
  <si>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</si>
  <si>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</si>
  <si>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</si>
  <si>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</si>
  <si>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</si>
  <si>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</si>
  <si>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</si>
  <si>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</si>
  <si>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</si>
  <si>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</si>
  <si>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</si>
  <si>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</si>
  <si>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</si>
  <si>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</si>
  <si>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</si>
  <si>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</si>
  <si>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</si>
  <si>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</si>
  <si>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</si>
  <si>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</si>
  <si>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</si>
  <si>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</si>
  <si>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</si>
  <si>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</si>
  <si>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</si>
  <si>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</si>
  <si>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</si>
  <si>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</si>
  <si>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</si>
  <si>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</si>
  <si>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</si>
  <si>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</si>
  <si>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</si>
  <si>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</si>
  <si>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</si>
  <si>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</si>
  <si>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</si>
  <si>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</si>
  <si>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</si>
  <si>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</si>
  <si>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</si>
  <si>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</si>
  <si>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</si>
  <si>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</si>
  <si>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</si>
  <si>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</si>
  <si>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</si>
  <si>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</si>
  <si>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</si>
  <si>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</si>
  <si>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</si>
  <si>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</si>
  <si>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</si>
  <si>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</si>
  <si>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</si>
  <si>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</si>
  <si>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</si>
  <si>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</si>
  <si>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</si>
  <si>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</si>
  <si>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</si>
  <si>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</si>
  <si>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</si>
  <si>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</si>
  <si>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</si>
  <si>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</si>
  <si>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</si>
  <si>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</si>
  <si>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</si>
  <si>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</si>
  <si>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</si>
  <si>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</si>
  <si>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</si>
  <si>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</si>
  <si>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</si>
  <si>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</si>
  <si>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</si>
  <si>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</si>
  <si>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</si>
  <si>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</si>
  <si>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</si>
  <si>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</si>
  <si>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</si>
  <si>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</si>
  <si>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</si>
  <si>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</si>
  <si>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</si>
  <si>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</si>
  <si>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</si>
  <si>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</si>
  <si>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</si>
  <si>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</si>
  <si>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</si>
  <si>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</si>
  <si>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</si>
  <si>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</si>
  <si>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</si>
  <si>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</si>
  <si>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</si>
  <si>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</si>
  <si>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</si>
  <si>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</si>
  <si>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</si>
  <si>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</si>
  <si>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</si>
  <si>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</si>
  <si>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</si>
  <si>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</si>
  <si>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</si>
  <si>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</si>
  <si>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</si>
  <si>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</si>
  <si>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</si>
  <si>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</si>
  <si>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</si>
  <si>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</si>
  <si>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</si>
  <si>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</si>
  <si>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</si>
  <si>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</si>
  <si>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</si>
  <si>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</si>
  <si>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</si>
  <si>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</si>
  <si>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</si>
  <si>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</si>
  <si>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</si>
  <si>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</si>
  <si>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</si>
  <si>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</si>
  <si>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</si>
  <si>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</si>
  <si>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</si>
  <si>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</si>
  <si>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</si>
  <si>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</si>
  <si>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</si>
  <si>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</si>
  <si>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</si>
  <si>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</si>
  <si>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</si>
  <si>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</si>
  <si>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</si>
  <si>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</si>
  <si>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</si>
  <si>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</si>
  <si>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</si>
  <si>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</si>
  <si>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</si>
  <si>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</si>
  <si>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</si>
  <si>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</si>
  <si>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</si>
  <si>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</si>
  <si>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</si>
  <si>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</si>
  <si>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</si>
  <si>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</si>
  <si>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</si>
  <si>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</si>
  <si>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</si>
  <si>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</si>
  <si>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</si>
  <si>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</si>
  <si>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</si>
  <si>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</si>
  <si>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</si>
  <si>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</si>
  <si>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</si>
  <si>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</si>
  <si>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</si>
  <si>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</si>
  <si>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</si>
  <si>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</si>
  <si>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</si>
  <si>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</si>
  <si>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</si>
  <si>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</si>
  <si>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</si>
  <si>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</si>
  <si>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</si>
  <si>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</si>
  <si>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</si>
  <si>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</si>
  <si>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</si>
  <si>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</si>
  <si>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</si>
  <si>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</si>
  <si>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</si>
  <si>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</si>
  <si>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</si>
  <si>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</si>
  <si>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</si>
  <si>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</si>
  <si>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</si>
  <si>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</si>
  <si>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</si>
  <si>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</si>
  <si>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</si>
  <si>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</si>
  <si>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</si>
  <si>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</si>
  <si>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</si>
  <si>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</si>
  <si>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</si>
  <si>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</si>
  <si>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</si>
  <si>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</si>
  <si>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</si>
  <si>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</si>
  <si>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</si>
  <si>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</si>
  <si>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</si>
  <si>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</si>
  <si>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</si>
  <si>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</si>
  <si>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</si>
  <si>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</si>
  <si>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</si>
  <si>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</si>
  <si>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</si>
  <si>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</si>
  <si>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</si>
  <si>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</si>
  <si>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</si>
  <si>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</si>
  <si>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</si>
  <si>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</si>
  <si>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</si>
  <si>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</si>
  <si>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</si>
  <si>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</si>
  <si>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</si>
  <si>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</si>
  <si>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</si>
  <si>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</si>
  <si>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</si>
  <si>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</si>
  <si>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</si>
  <si>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</si>
  <si>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</si>
  <si>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</si>
  <si>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</si>
  <si>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</si>
  <si>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</si>
  <si>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</si>
  <si>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</si>
  <si>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</si>
  <si>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</si>
  <si>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</si>
  <si>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</si>
  <si>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</si>
  <si>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</si>
  <si>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</si>
  <si>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</si>
  <si>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</si>
  <si>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</si>
  <si>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</si>
  <si>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</si>
  <si>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</si>
  <si>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</si>
  <si>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</si>
  <si>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</si>
  <si>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</si>
  <si>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</si>
  <si>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</si>
  <si>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</si>
  <si>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</si>
  <si>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</si>
  <si>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</si>
  <si>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</si>
  <si>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</si>
  <si>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</si>
  <si>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</si>
  <si>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</si>
  <si>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</si>
  <si>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</si>
  <si>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</si>
  <si>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</si>
  <si>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</si>
  <si>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</si>
  <si>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</si>
  <si>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</si>
  <si>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</si>
  <si>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</si>
  <si>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</si>
  <si>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</si>
  <si>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</si>
  <si>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</si>
  <si>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</si>
  <si>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</si>
  <si>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</si>
  <si>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</si>
  <si>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</si>
  <si>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</si>
  <si>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</si>
  <si>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</si>
  <si>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</si>
  <si>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</si>
  <si>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</si>
  <si>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</si>
  <si>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</si>
  <si>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</si>
  <si>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</si>
  <si>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</si>
  <si>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</si>
  <si>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</si>
  <si>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</si>
  <si>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</si>
  <si>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</si>
  <si>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</si>
  <si>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</si>
  <si>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</si>
  <si>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</si>
  <si>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</si>
  <si>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</si>
  <si>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</si>
  <si>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</si>
  <si>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</si>
  <si>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</si>
  <si>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</si>
  <si>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</si>
  <si>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</si>
  <si>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</si>
  <si>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</si>
  <si>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</si>
  <si>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</si>
  <si>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</si>
  <si>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</si>
  <si>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</si>
  <si>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</si>
  <si>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</si>
  <si>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</si>
  <si>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</si>
  <si>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</si>
  <si>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</si>
  <si>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</si>
  <si>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</si>
  <si>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</si>
  <si>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</si>
  <si>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</si>
  <si>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</si>
  <si>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</si>
  <si>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</si>
  <si>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</si>
  <si>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</si>
  <si>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</si>
  <si>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</si>
  <si>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</si>
  <si>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</si>
  <si>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</si>
  <si>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</si>
  <si>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</si>
  <si>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</si>
  <si>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</si>
  <si>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</si>
  <si>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</si>
  <si>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</si>
  <si>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</si>
  <si>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</si>
  <si>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</si>
  <si>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</si>
  <si>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</si>
  <si>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</si>
  <si>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</si>
  <si>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</si>
  <si>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</si>
  <si>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</si>
  <si>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</si>
  <si>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</si>
  <si>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</si>
  <si>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</si>
  <si>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</si>
  <si>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</si>
  <si>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</si>
  <si>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</si>
  <si>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</si>
  <si>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</si>
  <si>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</si>
  <si>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</si>
  <si>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</si>
  <si>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</si>
  <si>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</si>
  <si>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</si>
  <si>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</si>
  <si>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</si>
  <si>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</si>
  <si>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</si>
  <si>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</si>
  <si>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</si>
  <si>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</si>
  <si>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</si>
  <si>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</si>
  <si>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</si>
  <si>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</si>
  <si>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</si>
  <si>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</si>
  <si>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</si>
  <si>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</si>
  <si>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</si>
  <si>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</si>
  <si>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</si>
  <si>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</si>
  <si>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</si>
  <si>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</si>
  <si>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</si>
  <si>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</si>
  <si>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</si>
  <si>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</si>
  <si>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</si>
  <si>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</si>
  <si>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</si>
  <si>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</si>
  <si>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</si>
  <si>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</si>
  <si>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</si>
  <si>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</si>
  <si>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</si>
  <si>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</si>
  <si>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</si>
  <si>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</si>
  <si>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</si>
  <si>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</si>
  <si>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</si>
  <si>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</si>
  <si>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</si>
  <si>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</si>
  <si>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</si>
  <si>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</si>
  <si>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</si>
  <si>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</si>
  <si>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</si>
  <si>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</si>
  <si>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</si>
  <si>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</si>
  <si>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</si>
  <si>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</si>
  <si>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</si>
  <si>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</si>
  <si>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</si>
  <si>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</si>
  <si>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</si>
  <si>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</si>
  <si>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</si>
  <si>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</si>
  <si>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</si>
  <si>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</si>
  <si>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</si>
  <si>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</si>
  <si>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</si>
  <si>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</si>
  <si>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</si>
  <si>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</si>
  <si>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</si>
  <si>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</si>
  <si>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</si>
  <si>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</si>
  <si>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</si>
  <si>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</si>
  <si>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</si>
  <si>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</si>
  <si>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</si>
  <si>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</si>
  <si>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</si>
  <si>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</si>
  <si>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</si>
  <si>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</si>
  <si>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</si>
  <si>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</si>
  <si>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</si>
  <si>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</si>
  <si>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</si>
  <si>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</si>
  <si>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</si>
  <si>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</si>
  <si>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</si>
  <si>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</si>
  <si>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</si>
  <si>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</si>
  <si>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</si>
  <si>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</si>
  <si>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</si>
  <si>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</si>
  <si>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</si>
  <si>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</si>
  <si>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</si>
  <si>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</si>
  <si>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</si>
  <si>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</si>
  <si>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</si>
  <si>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</si>
  <si>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</si>
  <si>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</si>
  <si>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</si>
  <si>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</si>
  <si>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</si>
  <si>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</si>
  <si>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</si>
  <si>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</si>
  <si>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</si>
  <si>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</si>
  <si>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</si>
  <si>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</si>
  <si>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</si>
  <si>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</si>
  <si>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</si>
  <si>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</si>
  <si>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</si>
  <si>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</si>
  <si>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</si>
  <si>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</si>
  <si>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</si>
  <si>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</si>
  <si>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</si>
  <si>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</si>
  <si>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</si>
  <si>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</si>
  <si>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</si>
  <si>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</si>
  <si>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</si>
  <si>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</si>
  <si>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</si>
  <si>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</si>
  <si>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</si>
  <si>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</si>
  <si>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</si>
  <si>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</si>
  <si>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</si>
  <si>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</si>
  <si>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</si>
  <si>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</si>
  <si>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</si>
  <si>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</si>
  <si>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</si>
  <si>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</si>
  <si>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</si>
  <si>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</si>
  <si>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</si>
  <si>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</si>
  <si>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</si>
  <si>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</si>
  <si>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</si>
  <si>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</si>
  <si>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</si>
  <si>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</si>
  <si>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</si>
  <si>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</si>
  <si>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</si>
  <si>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</si>
  <si>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</si>
  <si>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</si>
  <si>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</si>
  <si>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</si>
  <si>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</si>
  <si>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</si>
  <si>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</si>
  <si>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</si>
  <si>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</si>
  <si>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</si>
  <si>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</si>
  <si>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</si>
  <si>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</si>
  <si>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</si>
  <si>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</si>
  <si>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</si>
  <si>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</si>
  <si>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</si>
  <si>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</si>
  <si>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</si>
  <si>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</si>
  <si>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</si>
  <si>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</si>
  <si>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</si>
  <si>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</si>
  <si>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</si>
  <si>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</si>
  <si>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</si>
  <si>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</si>
  <si>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</si>
  <si>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</si>
  <si>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</si>
  <si>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</si>
  <si>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</si>
  <si>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</si>
  <si>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</si>
  <si>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</si>
  <si>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</si>
  <si>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</si>
  <si>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</si>
  <si>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</si>
  <si>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</si>
  <si>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</si>
  <si>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</si>
  <si>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</si>
  <si>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</si>
  <si>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</si>
  <si>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</si>
  <si>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</si>
  <si>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</si>
  <si>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</si>
  <si>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</si>
  <si>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</si>
  <si>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</si>
  <si>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</si>
  <si>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</si>
  <si>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</si>
  <si>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</si>
  <si>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</si>
  <si>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</si>
  <si>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</si>
  <si>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</si>
  <si>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</si>
  <si>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</si>
  <si>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</si>
  <si>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</si>
  <si>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</si>
  <si>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</si>
  <si>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</si>
  <si>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</si>
  <si>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</si>
  <si>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</si>
  <si>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</si>
  <si>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</si>
  <si>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</si>
  <si>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</si>
  <si>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</si>
  <si>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</si>
  <si>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</si>
  <si>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</si>
  <si>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</si>
  <si>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</si>
  <si>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</si>
  <si>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</si>
  <si>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</si>
  <si>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</si>
  <si>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</si>
  <si>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</si>
  <si>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</si>
  <si>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</si>
  <si>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</si>
  <si>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</si>
  <si>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</si>
  <si>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</si>
  <si>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</si>
  <si>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</si>
  <si>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</si>
  <si>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</si>
  <si>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</si>
  <si>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</si>
  <si>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</si>
  <si>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</si>
  <si>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</si>
  <si>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</si>
  <si>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</si>
  <si>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</si>
  <si>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</si>
  <si>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</si>
  <si>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</si>
  <si>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</si>
  <si>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</si>
  <si>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</si>
  <si>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</si>
  <si>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</si>
  <si>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</si>
  <si>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</si>
  <si>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</si>
  <si>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</si>
  <si>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</si>
  <si>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</si>
  <si>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</si>
  <si>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</si>
  <si>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</si>
  <si>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</si>
  <si>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</si>
  <si>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</si>
  <si>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</si>
  <si>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</si>
  <si>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</si>
  <si>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</si>
  <si>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</si>
  <si>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</si>
  <si>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</si>
  <si>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</si>
  <si>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</si>
  <si>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</si>
  <si>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</si>
  <si>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</si>
  <si>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</si>
  <si>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</si>
  <si>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</si>
  <si>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</si>
  <si>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</si>
  <si>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</si>
  <si>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</si>
  <si>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</si>
  <si>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</si>
  <si>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</si>
  <si>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</si>
  <si>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</si>
  <si>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</si>
  <si>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</si>
  <si>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</si>
  <si>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</si>
  <si>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</si>
  <si>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</si>
  <si>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</si>
  <si>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</si>
  <si>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</si>
  <si>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</si>
  <si>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</si>
  <si>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</si>
  <si>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</si>
  <si>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</si>
  <si>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</si>
  <si>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</si>
  <si>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</si>
  <si>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</si>
  <si>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</si>
  <si>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</si>
  <si>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</si>
  <si>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</si>
  <si>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</si>
  <si>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</si>
  <si>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</si>
  <si>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</si>
  <si>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</si>
  <si>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</si>
  <si>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</si>
  <si>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</si>
  <si>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</si>
  <si>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</si>
  <si>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</si>
  <si>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</si>
  <si>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</si>
  <si>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</si>
  <si>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</si>
  <si>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</si>
  <si>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</si>
  <si>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</si>
  <si>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</si>
  <si>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</si>
  <si>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</si>
  <si>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</si>
  <si>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</si>
  <si>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</si>
  <si>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</si>
  <si>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</si>
  <si>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</si>
  <si>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</si>
  <si>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</si>
  <si>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</si>
  <si>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</si>
  <si>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</si>
  <si>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</si>
  <si>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</si>
  <si>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</si>
  <si>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</si>
  <si>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</si>
  <si>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</si>
  <si>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</si>
  <si>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</si>
  <si>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</si>
  <si>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</si>
  <si>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</si>
  <si>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</si>
  <si>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</si>
  <si>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</si>
  <si>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</si>
  <si>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</si>
  <si>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</si>
  <si>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</si>
  <si>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</si>
  <si>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</si>
  <si>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</si>
  <si>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</si>
  <si>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</si>
  <si>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</si>
  <si>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</si>
  <si>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</si>
  <si>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</si>
  <si>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</si>
  <si>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</si>
  <si>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</si>
  <si>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</si>
  <si>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</si>
  <si>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</si>
  <si>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</si>
  <si>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</si>
  <si>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</si>
  <si>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</si>
  <si>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</si>
  <si>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</si>
  <si>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</si>
  <si>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</si>
  <si>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</si>
  <si>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</si>
  <si>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</si>
  <si>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</si>
  <si>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</si>
  <si>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</si>
  <si>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</si>
  <si>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</si>
  <si>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</si>
  <si>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</si>
  <si>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</si>
  <si>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</si>
  <si>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</si>
  <si>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</si>
  <si>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</si>
  <si>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</si>
  <si>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</si>
  <si>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</si>
  <si>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</si>
  <si>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</si>
  <si>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</si>
  <si>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</si>
  <si>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</si>
  <si>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</si>
  <si>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</si>
  <si>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</si>
  <si>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</si>
  <si>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</si>
  <si>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</si>
  <si>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</si>
  <si>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</si>
  <si>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</si>
  <si>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</si>
  <si>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</si>
  <si>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</si>
  <si>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</si>
  <si>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</si>
  <si>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</si>
  <si>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</si>
  <si>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</si>
  <si>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</si>
  <si>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</si>
  <si>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</si>
  <si>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</si>
  <si>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</si>
  <si>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</si>
  <si>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</si>
  <si>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</si>
  <si>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</si>
  <si>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</si>
  <si>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</si>
  <si>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</si>
  <si>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</si>
  <si>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</si>
  <si>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</si>
  <si>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</si>
  <si>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</si>
  <si>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</si>
  <si>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</si>
  <si>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</si>
  <si>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</si>
  <si>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</si>
  <si>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</si>
  <si>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</si>
  <si>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</si>
  <si>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</si>
  <si>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</si>
  <si>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</si>
  <si>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</si>
  <si>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</si>
  <si>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</si>
  <si>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</si>
  <si>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</si>
  <si>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</si>
  <si>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</si>
  <si>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</si>
  <si>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</si>
  <si>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</si>
  <si>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</si>
  <si>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</si>
  <si>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</si>
  <si>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</si>
  <si>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</si>
  <si>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</si>
  <si>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</si>
  <si>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</si>
  <si>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</si>
  <si>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</si>
  <si>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</si>
  <si>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</si>
  <si>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</si>
  <si>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</si>
  <si>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</si>
  <si>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</si>
  <si>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</si>
  <si>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</si>
  <si>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</si>
  <si>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</si>
  <si>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</si>
  <si>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</si>
  <si>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</si>
  <si>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</si>
  <si>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</si>
  <si>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</si>
  <si>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</si>
  <si>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</si>
  <si>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</si>
  <si>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</si>
  <si>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</si>
  <si>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</si>
  <si>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</si>
  <si>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</si>
  <si>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</si>
  <si>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</si>
  <si>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</si>
  <si>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</si>
  <si>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</si>
  <si>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</si>
  <si>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</si>
  <si>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</si>
  <si>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</si>
  <si>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</si>
  <si>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</si>
  <si>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</si>
  <si>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</si>
  <si>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</si>
  <si>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</si>
  <si>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</si>
  <si>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</si>
  <si>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</si>
  <si>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</si>
  <si>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</si>
  <si>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</si>
  <si>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</si>
  <si>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</si>
  <si>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</si>
  <si>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</si>
  <si>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</si>
  <si>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</si>
  <si>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</si>
  <si>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</si>
  <si>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</si>
  <si>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</si>
  <si>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</si>
  <si>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</si>
  <si>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</si>
  <si>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</si>
  <si>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Абат Кәусар Нұрланқызы</t>
  </si>
  <si>
    <t>Алдияр Лале Асыланқызы</t>
  </si>
  <si>
    <t>Амангелді  Нұрасыл  Тлекқабылұлы</t>
  </si>
  <si>
    <t>Бекхалиева Аружан Абайқызы</t>
  </si>
  <si>
    <t>Бисембаева Сұлу Нұрлыбекқызы</t>
  </si>
  <si>
    <t>Есімбек НҰР-БЕК</t>
  </si>
  <si>
    <t>Жақиян Нұрай Ғабитқызы</t>
  </si>
  <si>
    <t>Жумагулов Ильяс Альбекович</t>
  </si>
  <si>
    <t>Изтаев Сәлімбайпатша Ғалымжанұлы</t>
  </si>
  <si>
    <t>Қайрат Айзере Айтөреқызы</t>
  </si>
  <si>
    <t>Мұрат Ерасыл Ғаниұлы</t>
  </si>
  <si>
    <t>Назиров Нурали Нурлыбекович</t>
  </si>
  <si>
    <t>Ниязов Мұрат Ерланұлы</t>
  </si>
  <si>
    <t>Нұржанұлы Әлинұр</t>
  </si>
  <si>
    <t>Нұрбақытқызы Нұргүл</t>
  </si>
  <si>
    <t>Октяброва Раяна Жалғасбекқызы</t>
  </si>
  <si>
    <t>Сагингалиева Аймира Сандыбаевна</t>
  </si>
  <si>
    <t>Сергей Бекнұр Асқарбекұлы</t>
  </si>
  <si>
    <t>Тлегенова Ильнара Нұркенқызы</t>
  </si>
  <si>
    <t>Юсупова Әмина Наурызбекқызы</t>
  </si>
  <si>
    <t>Юсупова Каусар Акылбековна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</si>
</sst>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49" t="s">
        <v>837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37" t="s">
        <v>2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48" t="s">
        <v>88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35" t="s">
        <v>115</v>
      </c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7" t="s">
        <v>115</v>
      </c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50" t="s">
        <v>138</v>
      </c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</row>
    <row r="5" spans="1:254" ht="15" customHeight="1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36" t="s">
        <v>116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117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5" hidden="1" customHeight="1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6"/>
      <c r="B11" s="46"/>
      <c r="C11" s="39" t="s">
        <v>849</v>
      </c>
      <c r="D11" s="39"/>
      <c r="E11" s="39"/>
      <c r="F11" s="39"/>
      <c r="G11" s="39"/>
      <c r="H11" s="39"/>
      <c r="I11" s="39"/>
      <c r="J11" s="39"/>
      <c r="K11" s="39"/>
      <c r="L11" s="39" t="s">
        <v>852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 t="s">
        <v>849</v>
      </c>
      <c r="Y11" s="39"/>
      <c r="Z11" s="39"/>
      <c r="AA11" s="39"/>
      <c r="AB11" s="39"/>
      <c r="AC11" s="39"/>
      <c r="AD11" s="39"/>
      <c r="AE11" s="39"/>
      <c r="AF11" s="39"/>
      <c r="AG11" s="39" t="s">
        <v>852</v>
      </c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5" t="s">
        <v>849</v>
      </c>
      <c r="AT11" s="35"/>
      <c r="AU11" s="35"/>
      <c r="AV11" s="35"/>
      <c r="AW11" s="35"/>
      <c r="AX11" s="35"/>
      <c r="AY11" s="35" t="s">
        <v>852</v>
      </c>
      <c r="AZ11" s="35"/>
      <c r="BA11" s="35"/>
      <c r="BB11" s="35"/>
      <c r="BC11" s="35"/>
      <c r="BD11" s="35"/>
      <c r="BE11" s="35"/>
      <c r="BF11" s="35"/>
      <c r="BG11" s="35"/>
      <c r="BH11" s="35" t="s">
        <v>849</v>
      </c>
      <c r="BI11" s="35"/>
      <c r="BJ11" s="35"/>
      <c r="BK11" s="35"/>
      <c r="BL11" s="35"/>
      <c r="BM11" s="35"/>
      <c r="BN11" s="35" t="s">
        <v>852</v>
      </c>
      <c r="BO11" s="35"/>
      <c r="BP11" s="35"/>
      <c r="BQ11" s="35"/>
      <c r="BR11" s="35"/>
      <c r="BS11" s="35"/>
      <c r="BT11" s="35"/>
      <c r="BU11" s="35"/>
      <c r="BV11" s="35"/>
      <c r="BW11" s="35" t="s">
        <v>849</v>
      </c>
      <c r="BX11" s="35"/>
      <c r="BY11" s="35"/>
      <c r="BZ11" s="35"/>
      <c r="CA11" s="35"/>
      <c r="CB11" s="35"/>
      <c r="CC11" s="35" t="s">
        <v>852</v>
      </c>
      <c r="CD11" s="35"/>
      <c r="CE11" s="35"/>
      <c r="CF11" s="35"/>
      <c r="CG11" s="35"/>
      <c r="CH11" s="35"/>
      <c r="CI11" s="35" t="s">
        <v>849</v>
      </c>
      <c r="CJ11" s="35"/>
      <c r="CK11" s="35"/>
      <c r="CL11" s="35"/>
      <c r="CM11" s="35"/>
      <c r="CN11" s="35"/>
      <c r="CO11" s="35"/>
      <c r="CP11" s="35"/>
      <c r="CQ11" s="35"/>
      <c r="CR11" s="35" t="s">
        <v>852</v>
      </c>
      <c r="CS11" s="35"/>
      <c r="CT11" s="35"/>
      <c r="CU11" s="35"/>
      <c r="CV11" s="35"/>
      <c r="CW11" s="35"/>
      <c r="CX11" s="35"/>
      <c r="CY11" s="35"/>
      <c r="CZ11" s="35"/>
      <c r="DA11" s="35" t="s">
        <v>849</v>
      </c>
      <c r="DB11" s="35"/>
      <c r="DC11" s="35"/>
      <c r="DD11" s="35"/>
      <c r="DE11" s="35"/>
      <c r="DF11" s="35"/>
      <c r="DG11" s="35" t="s">
        <v>852</v>
      </c>
      <c r="DH11" s="35"/>
      <c r="DI11" s="35"/>
      <c r="DJ11" s="35"/>
      <c r="DK11" s="35"/>
      <c r="DL11" s="35"/>
      <c r="DM11" s="35"/>
      <c r="DN11" s="35"/>
      <c r="DO11" s="35"/>
    </row>
    <row r="12" spans="1:254" ht="15.6" customHeight="1">
      <c r="A12" s="46"/>
      <c r="B12" s="46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254" ht="60" customHeight="1">
      <c r="A13" s="46"/>
      <c r="B13" s="46"/>
      <c r="C13" s="45" t="s">
        <v>846</v>
      </c>
      <c r="D13" s="45"/>
      <c r="E13" s="45"/>
      <c r="F13" s="45" t="s">
        <v>1341</v>
      </c>
      <c r="G13" s="45"/>
      <c r="H13" s="45"/>
      <c r="I13" s="45" t="s">
        <v>29</v>
      </c>
      <c r="J13" s="45"/>
      <c r="K13" s="45"/>
      <c r="L13" s="45" t="s">
        <v>37</v>
      </c>
      <c r="M13" s="45"/>
      <c r="N13" s="45"/>
      <c r="O13" s="45" t="s">
        <v>39</v>
      </c>
      <c r="P13" s="45"/>
      <c r="Q13" s="45"/>
      <c r="R13" s="45" t="s">
        <v>40</v>
      </c>
      <c r="S13" s="45"/>
      <c r="T13" s="45"/>
      <c r="U13" s="45" t="s">
        <v>43</v>
      </c>
      <c r="V13" s="45"/>
      <c r="W13" s="45"/>
      <c r="X13" s="45" t="s">
        <v>853</v>
      </c>
      <c r="Y13" s="45"/>
      <c r="Z13" s="45"/>
      <c r="AA13" s="45" t="s">
        <v>855</v>
      </c>
      <c r="AB13" s="45"/>
      <c r="AC13" s="45"/>
      <c r="AD13" s="45" t="s">
        <v>857</v>
      </c>
      <c r="AE13" s="45"/>
      <c r="AF13" s="45"/>
      <c r="AG13" s="45" t="s">
        <v>859</v>
      </c>
      <c r="AH13" s="45"/>
      <c r="AI13" s="45"/>
      <c r="AJ13" s="45" t="s">
        <v>861</v>
      </c>
      <c r="AK13" s="45"/>
      <c r="AL13" s="45"/>
      <c r="AM13" s="45" t="s">
        <v>865</v>
      </c>
      <c r="AN13" s="45"/>
      <c r="AO13" s="45"/>
      <c r="AP13" s="45" t="s">
        <v>866</v>
      </c>
      <c r="AQ13" s="45"/>
      <c r="AR13" s="45"/>
      <c r="AS13" s="45" t="s">
        <v>868</v>
      </c>
      <c r="AT13" s="45"/>
      <c r="AU13" s="45"/>
      <c r="AV13" s="45" t="s">
        <v>869</v>
      </c>
      <c r="AW13" s="45"/>
      <c r="AX13" s="45"/>
      <c r="AY13" s="45" t="s">
        <v>872</v>
      </c>
      <c r="AZ13" s="45"/>
      <c r="BA13" s="45"/>
      <c r="BB13" s="45" t="s">
        <v>873</v>
      </c>
      <c r="BC13" s="45"/>
      <c r="BD13" s="45"/>
      <c r="BE13" s="45" t="s">
        <v>876</v>
      </c>
      <c r="BF13" s="45"/>
      <c r="BG13" s="45"/>
      <c r="BH13" s="45" t="s">
        <v>877</v>
      </c>
      <c r="BI13" s="45"/>
      <c r="BJ13" s="45"/>
      <c r="BK13" s="45" t="s">
        <v>881</v>
      </c>
      <c r="BL13" s="45"/>
      <c r="BM13" s="45"/>
      <c r="BN13" s="45" t="s">
        <v>880</v>
      </c>
      <c r="BO13" s="45"/>
      <c r="BP13" s="45"/>
      <c r="BQ13" s="45" t="s">
        <v>882</v>
      </c>
      <c r="BR13" s="45"/>
      <c r="BS13" s="45"/>
      <c r="BT13" s="45" t="s">
        <v>883</v>
      </c>
      <c r="BU13" s="45"/>
      <c r="BV13" s="45"/>
      <c r="BW13" s="45" t="s">
        <v>885</v>
      </c>
      <c r="BX13" s="45"/>
      <c r="BY13" s="45"/>
      <c r="BZ13" s="45" t="s">
        <v>887</v>
      </c>
      <c r="CA13" s="45"/>
      <c r="CB13" s="45"/>
      <c r="CC13" s="45" t="s">
        <v>888</v>
      </c>
      <c r="CD13" s="45"/>
      <c r="CE13" s="45"/>
      <c r="CF13" s="45" t="s">
        <v>889</v>
      </c>
      <c r="CG13" s="45"/>
      <c r="CH13" s="45"/>
      <c r="CI13" s="45" t="s">
        <v>891</v>
      </c>
      <c r="CJ13" s="45"/>
      <c r="CK13" s="45"/>
      <c r="CL13" s="45" t="s">
        <v>126</v>
      </c>
      <c r="CM13" s="45"/>
      <c r="CN13" s="45"/>
      <c r="CO13" s="45" t="s">
        <v>128</v>
      </c>
      <c r="CP13" s="45"/>
      <c r="CQ13" s="45"/>
      <c r="CR13" s="45" t="s">
        <v>892</v>
      </c>
      <c r="CS13" s="45"/>
      <c r="CT13" s="45"/>
      <c r="CU13" s="45" t="s">
        <v>133</v>
      </c>
      <c r="CV13" s="45"/>
      <c r="CW13" s="45"/>
      <c r="CX13" s="45" t="s">
        <v>893</v>
      </c>
      <c r="CY13" s="45"/>
      <c r="CZ13" s="45"/>
      <c r="DA13" s="45" t="s">
        <v>894</v>
      </c>
      <c r="DB13" s="45"/>
      <c r="DC13" s="45"/>
      <c r="DD13" s="45" t="s">
        <v>898</v>
      </c>
      <c r="DE13" s="45"/>
      <c r="DF13" s="45"/>
      <c r="DG13" s="45" t="s">
        <v>900</v>
      </c>
      <c r="DH13" s="45"/>
      <c r="DI13" s="45"/>
      <c r="DJ13" s="45" t="s">
        <v>902</v>
      </c>
      <c r="DK13" s="45"/>
      <c r="DL13" s="45"/>
      <c r="DM13" s="45" t="s">
        <v>904</v>
      </c>
      <c r="DN13" s="45"/>
      <c r="DO13" s="45"/>
    </row>
    <row r="14" spans="1:254" ht="133.5" customHeight="1">
      <c r="A14" s="46"/>
      <c r="B14" s="4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1" t="s">
        <v>807</v>
      </c>
      <c r="B40" s="42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3" t="s">
        <v>842</v>
      </c>
      <c r="B41" s="44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9" t="s">
        <v>838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7" t="s">
        <v>2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48" t="s">
        <v>88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115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50" t="s">
        <v>138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254" ht="15.75" customHeight="1">
      <c r="A6" s="46"/>
      <c r="B6" s="46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36" t="s">
        <v>174</v>
      </c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 t="s">
        <v>186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 t="s">
        <v>117</v>
      </c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0.75" customHeight="1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6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6"/>
      <c r="B12" s="46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254" ht="59.25" customHeight="1">
      <c r="A13" s="46"/>
      <c r="B13" s="46"/>
      <c r="C13" s="45" t="s">
        <v>907</v>
      </c>
      <c r="D13" s="45"/>
      <c r="E13" s="45"/>
      <c r="F13" s="45" t="s">
        <v>911</v>
      </c>
      <c r="G13" s="45"/>
      <c r="H13" s="45"/>
      <c r="I13" s="45" t="s">
        <v>912</v>
      </c>
      <c r="J13" s="45"/>
      <c r="K13" s="45"/>
      <c r="L13" s="45" t="s">
        <v>913</v>
      </c>
      <c r="M13" s="45"/>
      <c r="N13" s="45"/>
      <c r="O13" s="45" t="s">
        <v>202</v>
      </c>
      <c r="P13" s="45"/>
      <c r="Q13" s="45"/>
      <c r="R13" s="45" t="s">
        <v>204</v>
      </c>
      <c r="S13" s="45"/>
      <c r="T13" s="45"/>
      <c r="U13" s="45" t="s">
        <v>915</v>
      </c>
      <c r="V13" s="45"/>
      <c r="W13" s="45"/>
      <c r="X13" s="45" t="s">
        <v>916</v>
      </c>
      <c r="Y13" s="45"/>
      <c r="Z13" s="45"/>
      <c r="AA13" s="45" t="s">
        <v>917</v>
      </c>
      <c r="AB13" s="45"/>
      <c r="AC13" s="45"/>
      <c r="AD13" s="45" t="s">
        <v>919</v>
      </c>
      <c r="AE13" s="45"/>
      <c r="AF13" s="45"/>
      <c r="AG13" s="45" t="s">
        <v>921</v>
      </c>
      <c r="AH13" s="45"/>
      <c r="AI13" s="45"/>
      <c r="AJ13" s="45" t="s">
        <v>1327</v>
      </c>
      <c r="AK13" s="45"/>
      <c r="AL13" s="45"/>
      <c r="AM13" s="45" t="s">
        <v>926</v>
      </c>
      <c r="AN13" s="45"/>
      <c r="AO13" s="45"/>
      <c r="AP13" s="45" t="s">
        <v>927</v>
      </c>
      <c r="AQ13" s="45"/>
      <c r="AR13" s="45"/>
      <c r="AS13" s="45" t="s">
        <v>928</v>
      </c>
      <c r="AT13" s="45"/>
      <c r="AU13" s="45"/>
      <c r="AV13" s="45" t="s">
        <v>929</v>
      </c>
      <c r="AW13" s="45"/>
      <c r="AX13" s="45"/>
      <c r="AY13" s="45" t="s">
        <v>931</v>
      </c>
      <c r="AZ13" s="45"/>
      <c r="BA13" s="45"/>
      <c r="BB13" s="45" t="s">
        <v>932</v>
      </c>
      <c r="BC13" s="45"/>
      <c r="BD13" s="45"/>
      <c r="BE13" s="45" t="s">
        <v>933</v>
      </c>
      <c r="BF13" s="45"/>
      <c r="BG13" s="45"/>
      <c r="BH13" s="45" t="s">
        <v>934</v>
      </c>
      <c r="BI13" s="45"/>
      <c r="BJ13" s="45"/>
      <c r="BK13" s="45" t="s">
        <v>935</v>
      </c>
      <c r="BL13" s="45"/>
      <c r="BM13" s="45"/>
      <c r="BN13" s="45" t="s">
        <v>937</v>
      </c>
      <c r="BO13" s="45"/>
      <c r="BP13" s="45"/>
      <c r="BQ13" s="45" t="s">
        <v>938</v>
      </c>
      <c r="BR13" s="45"/>
      <c r="BS13" s="45"/>
      <c r="BT13" s="45" t="s">
        <v>940</v>
      </c>
      <c r="BU13" s="45"/>
      <c r="BV13" s="45"/>
      <c r="BW13" s="45" t="s">
        <v>942</v>
      </c>
      <c r="BX13" s="45"/>
      <c r="BY13" s="45"/>
      <c r="BZ13" s="45" t="s">
        <v>943</v>
      </c>
      <c r="CA13" s="45"/>
      <c r="CB13" s="45"/>
      <c r="CC13" s="45" t="s">
        <v>947</v>
      </c>
      <c r="CD13" s="45"/>
      <c r="CE13" s="45"/>
      <c r="CF13" s="45" t="s">
        <v>950</v>
      </c>
      <c r="CG13" s="45"/>
      <c r="CH13" s="45"/>
      <c r="CI13" s="45" t="s">
        <v>951</v>
      </c>
      <c r="CJ13" s="45"/>
      <c r="CK13" s="45"/>
      <c r="CL13" s="45" t="s">
        <v>952</v>
      </c>
      <c r="CM13" s="45"/>
      <c r="CN13" s="45"/>
      <c r="CO13" s="45" t="s">
        <v>953</v>
      </c>
      <c r="CP13" s="45"/>
      <c r="CQ13" s="45"/>
      <c r="CR13" s="45" t="s">
        <v>955</v>
      </c>
      <c r="CS13" s="45"/>
      <c r="CT13" s="45"/>
      <c r="CU13" s="45" t="s">
        <v>956</v>
      </c>
      <c r="CV13" s="45"/>
      <c r="CW13" s="45"/>
      <c r="CX13" s="45" t="s">
        <v>957</v>
      </c>
      <c r="CY13" s="45"/>
      <c r="CZ13" s="45"/>
      <c r="DA13" s="45" t="s">
        <v>958</v>
      </c>
      <c r="DB13" s="45"/>
      <c r="DC13" s="45"/>
      <c r="DD13" s="45" t="s">
        <v>959</v>
      </c>
      <c r="DE13" s="45"/>
      <c r="DF13" s="45"/>
      <c r="DG13" s="45" t="s">
        <v>960</v>
      </c>
      <c r="DH13" s="45"/>
      <c r="DI13" s="45"/>
      <c r="DJ13" s="45" t="s">
        <v>962</v>
      </c>
      <c r="DK13" s="45"/>
      <c r="DL13" s="45"/>
      <c r="DM13" s="45" t="s">
        <v>963</v>
      </c>
      <c r="DN13" s="45"/>
      <c r="DO13" s="45"/>
      <c r="DP13" s="45" t="s">
        <v>964</v>
      </c>
      <c r="DQ13" s="45"/>
      <c r="DR13" s="45"/>
    </row>
    <row r="14" spans="1:254" ht="120">
      <c r="A14" s="46"/>
      <c r="B14" s="46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1" t="s">
        <v>278</v>
      </c>
      <c r="B40" s="42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3" t="s">
        <v>843</v>
      </c>
      <c r="B41" s="44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9" t="s">
        <v>839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2" t="s">
        <v>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48" t="s">
        <v>88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55" t="s">
        <v>115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7"/>
      <c r="EW4" s="50" t="s">
        <v>138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254" ht="15.75" customHeight="1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331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332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36" t="s">
        <v>1024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 t="s">
        <v>174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58" t="s">
        <v>186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36" t="s">
        <v>117</v>
      </c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254" ht="15.75" hidden="1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6"/>
      <c r="B11" s="46"/>
      <c r="C11" s="40" t="s">
        <v>280</v>
      </c>
      <c r="D11" s="40" t="s">
        <v>5</v>
      </c>
      <c r="E11" s="40" t="s">
        <v>6</v>
      </c>
      <c r="F11" s="40" t="s">
        <v>319</v>
      </c>
      <c r="G11" s="40" t="s">
        <v>7</v>
      </c>
      <c r="H11" s="40" t="s">
        <v>8</v>
      </c>
      <c r="I11" s="40" t="s">
        <v>281</v>
      </c>
      <c r="J11" s="40" t="s">
        <v>9</v>
      </c>
      <c r="K11" s="40" t="s">
        <v>10</v>
      </c>
      <c r="L11" s="40" t="s">
        <v>282</v>
      </c>
      <c r="M11" s="40" t="s">
        <v>9</v>
      </c>
      <c r="N11" s="40" t="s">
        <v>10</v>
      </c>
      <c r="O11" s="40" t="s">
        <v>283</v>
      </c>
      <c r="P11" s="40" t="s">
        <v>11</v>
      </c>
      <c r="Q11" s="40" t="s">
        <v>4</v>
      </c>
      <c r="R11" s="40" t="s">
        <v>284</v>
      </c>
      <c r="S11" s="40"/>
      <c r="T11" s="40"/>
      <c r="U11" s="40" t="s">
        <v>983</v>
      </c>
      <c r="V11" s="40"/>
      <c r="W11" s="40"/>
      <c r="X11" s="40" t="s">
        <v>984</v>
      </c>
      <c r="Y11" s="40"/>
      <c r="Z11" s="40"/>
      <c r="AA11" s="38" t="s">
        <v>985</v>
      </c>
      <c r="AB11" s="38"/>
      <c r="AC11" s="38"/>
      <c r="AD11" s="40" t="s">
        <v>285</v>
      </c>
      <c r="AE11" s="40"/>
      <c r="AF11" s="40"/>
      <c r="AG11" s="40" t="s">
        <v>286</v>
      </c>
      <c r="AH11" s="40"/>
      <c r="AI11" s="40"/>
      <c r="AJ11" s="38" t="s">
        <v>287</v>
      </c>
      <c r="AK11" s="38"/>
      <c r="AL11" s="38"/>
      <c r="AM11" s="40" t="s">
        <v>288</v>
      </c>
      <c r="AN11" s="40"/>
      <c r="AO11" s="40"/>
      <c r="AP11" s="40" t="s">
        <v>289</v>
      </c>
      <c r="AQ11" s="40"/>
      <c r="AR11" s="40"/>
      <c r="AS11" s="40" t="s">
        <v>290</v>
      </c>
      <c r="AT11" s="40"/>
      <c r="AU11" s="40"/>
      <c r="AV11" s="40" t="s">
        <v>291</v>
      </c>
      <c r="AW11" s="40"/>
      <c r="AX11" s="40"/>
      <c r="AY11" s="40" t="s">
        <v>320</v>
      </c>
      <c r="AZ11" s="40"/>
      <c r="BA11" s="40"/>
      <c r="BB11" s="40" t="s">
        <v>292</v>
      </c>
      <c r="BC11" s="40"/>
      <c r="BD11" s="40"/>
      <c r="BE11" s="40" t="s">
        <v>1007</v>
      </c>
      <c r="BF11" s="40"/>
      <c r="BG11" s="40"/>
      <c r="BH11" s="40" t="s">
        <v>293</v>
      </c>
      <c r="BI11" s="40"/>
      <c r="BJ11" s="40"/>
      <c r="BK11" s="38" t="s">
        <v>294</v>
      </c>
      <c r="BL11" s="38"/>
      <c r="BM11" s="38"/>
      <c r="BN11" s="38" t="s">
        <v>321</v>
      </c>
      <c r="BO11" s="38"/>
      <c r="BP11" s="38"/>
      <c r="BQ11" s="38" t="s">
        <v>295</v>
      </c>
      <c r="BR11" s="38"/>
      <c r="BS11" s="38"/>
      <c r="BT11" s="38" t="s">
        <v>296</v>
      </c>
      <c r="BU11" s="38"/>
      <c r="BV11" s="38"/>
      <c r="BW11" s="38" t="s">
        <v>297</v>
      </c>
      <c r="BX11" s="38"/>
      <c r="BY11" s="38"/>
      <c r="BZ11" s="38" t="s">
        <v>298</v>
      </c>
      <c r="CA11" s="38"/>
      <c r="CB11" s="38"/>
      <c r="CC11" s="38" t="s">
        <v>322</v>
      </c>
      <c r="CD11" s="38"/>
      <c r="CE11" s="38"/>
      <c r="CF11" s="38" t="s">
        <v>299</v>
      </c>
      <c r="CG11" s="38"/>
      <c r="CH11" s="38"/>
      <c r="CI11" s="38" t="s">
        <v>300</v>
      </c>
      <c r="CJ11" s="38"/>
      <c r="CK11" s="38"/>
      <c r="CL11" s="38" t="s">
        <v>301</v>
      </c>
      <c r="CM11" s="38"/>
      <c r="CN11" s="38"/>
      <c r="CO11" s="38" t="s">
        <v>302</v>
      </c>
      <c r="CP11" s="38"/>
      <c r="CQ11" s="38"/>
      <c r="CR11" s="38" t="s">
        <v>303</v>
      </c>
      <c r="CS11" s="38"/>
      <c r="CT11" s="38"/>
      <c r="CU11" s="38" t="s">
        <v>304</v>
      </c>
      <c r="CV11" s="38"/>
      <c r="CW11" s="38"/>
      <c r="CX11" s="38" t="s">
        <v>305</v>
      </c>
      <c r="CY11" s="38"/>
      <c r="CZ11" s="38"/>
      <c r="DA11" s="38" t="s">
        <v>306</v>
      </c>
      <c r="DB11" s="38"/>
      <c r="DC11" s="38"/>
      <c r="DD11" s="38" t="s">
        <v>307</v>
      </c>
      <c r="DE11" s="38"/>
      <c r="DF11" s="38"/>
      <c r="DG11" s="38" t="s">
        <v>323</v>
      </c>
      <c r="DH11" s="38"/>
      <c r="DI11" s="38"/>
      <c r="DJ11" s="38" t="s">
        <v>308</v>
      </c>
      <c r="DK11" s="38"/>
      <c r="DL11" s="38"/>
      <c r="DM11" s="38" t="s">
        <v>309</v>
      </c>
      <c r="DN11" s="38"/>
      <c r="DO11" s="38"/>
      <c r="DP11" s="38" t="s">
        <v>310</v>
      </c>
      <c r="DQ11" s="38"/>
      <c r="DR11" s="38"/>
      <c r="DS11" s="38" t="s">
        <v>311</v>
      </c>
      <c r="DT11" s="38"/>
      <c r="DU11" s="38"/>
      <c r="DV11" s="38" t="s">
        <v>312</v>
      </c>
      <c r="DW11" s="38"/>
      <c r="DX11" s="38"/>
      <c r="DY11" s="38" t="s">
        <v>313</v>
      </c>
      <c r="DZ11" s="38"/>
      <c r="EA11" s="38"/>
      <c r="EB11" s="38" t="s">
        <v>314</v>
      </c>
      <c r="EC11" s="38"/>
      <c r="ED11" s="38"/>
      <c r="EE11" s="38" t="s">
        <v>324</v>
      </c>
      <c r="EF11" s="38"/>
      <c r="EG11" s="38"/>
      <c r="EH11" s="38" t="s">
        <v>325</v>
      </c>
      <c r="EI11" s="38"/>
      <c r="EJ11" s="38"/>
      <c r="EK11" s="38" t="s">
        <v>326</v>
      </c>
      <c r="EL11" s="38"/>
      <c r="EM11" s="38"/>
      <c r="EN11" s="38" t="s">
        <v>327</v>
      </c>
      <c r="EO11" s="38"/>
      <c r="EP11" s="38"/>
      <c r="EQ11" s="38" t="s">
        <v>328</v>
      </c>
      <c r="ER11" s="38"/>
      <c r="ES11" s="38"/>
      <c r="ET11" s="38" t="s">
        <v>329</v>
      </c>
      <c r="EU11" s="38"/>
      <c r="EV11" s="38"/>
      <c r="EW11" s="38" t="s">
        <v>315</v>
      </c>
      <c r="EX11" s="38"/>
      <c r="EY11" s="38"/>
      <c r="EZ11" s="38" t="s">
        <v>330</v>
      </c>
      <c r="FA11" s="38"/>
      <c r="FB11" s="38"/>
      <c r="FC11" s="38" t="s">
        <v>316</v>
      </c>
      <c r="FD11" s="38"/>
      <c r="FE11" s="38"/>
      <c r="FF11" s="38" t="s">
        <v>317</v>
      </c>
      <c r="FG11" s="38"/>
      <c r="FH11" s="38"/>
      <c r="FI11" s="38" t="s">
        <v>318</v>
      </c>
      <c r="FJ11" s="38"/>
      <c r="FK11" s="38"/>
    </row>
    <row r="12" spans="1:254" ht="79.5" customHeight="1">
      <c r="A12" s="46"/>
      <c r="B12" s="46"/>
      <c r="C12" s="45" t="s">
        <v>965</v>
      </c>
      <c r="D12" s="45"/>
      <c r="E12" s="45"/>
      <c r="F12" s="45" t="s">
        <v>969</v>
      </c>
      <c r="G12" s="45"/>
      <c r="H12" s="45"/>
      <c r="I12" s="45" t="s">
        <v>973</v>
      </c>
      <c r="J12" s="45"/>
      <c r="K12" s="45"/>
      <c r="L12" s="45" t="s">
        <v>977</v>
      </c>
      <c r="M12" s="45"/>
      <c r="N12" s="45"/>
      <c r="O12" s="45" t="s">
        <v>979</v>
      </c>
      <c r="P12" s="45"/>
      <c r="Q12" s="45"/>
      <c r="R12" s="45" t="s">
        <v>982</v>
      </c>
      <c r="S12" s="45"/>
      <c r="T12" s="45"/>
      <c r="U12" s="45" t="s">
        <v>338</v>
      </c>
      <c r="V12" s="45"/>
      <c r="W12" s="45"/>
      <c r="X12" s="45" t="s">
        <v>341</v>
      </c>
      <c r="Y12" s="45"/>
      <c r="Z12" s="45"/>
      <c r="AA12" s="45" t="s">
        <v>986</v>
      </c>
      <c r="AB12" s="45"/>
      <c r="AC12" s="45"/>
      <c r="AD12" s="45" t="s">
        <v>990</v>
      </c>
      <c r="AE12" s="45"/>
      <c r="AF12" s="45"/>
      <c r="AG12" s="45" t="s">
        <v>991</v>
      </c>
      <c r="AH12" s="45"/>
      <c r="AI12" s="45"/>
      <c r="AJ12" s="45" t="s">
        <v>995</v>
      </c>
      <c r="AK12" s="45"/>
      <c r="AL12" s="45"/>
      <c r="AM12" s="45" t="s">
        <v>999</v>
      </c>
      <c r="AN12" s="45"/>
      <c r="AO12" s="45"/>
      <c r="AP12" s="45" t="s">
        <v>1003</v>
      </c>
      <c r="AQ12" s="45"/>
      <c r="AR12" s="45"/>
      <c r="AS12" s="45" t="s">
        <v>1004</v>
      </c>
      <c r="AT12" s="45"/>
      <c r="AU12" s="45"/>
      <c r="AV12" s="45" t="s">
        <v>1008</v>
      </c>
      <c r="AW12" s="45"/>
      <c r="AX12" s="45"/>
      <c r="AY12" s="45" t="s">
        <v>1009</v>
      </c>
      <c r="AZ12" s="45"/>
      <c r="BA12" s="45"/>
      <c r="BB12" s="45" t="s">
        <v>1010</v>
      </c>
      <c r="BC12" s="45"/>
      <c r="BD12" s="45"/>
      <c r="BE12" s="45" t="s">
        <v>1011</v>
      </c>
      <c r="BF12" s="45"/>
      <c r="BG12" s="45"/>
      <c r="BH12" s="45" t="s">
        <v>1012</v>
      </c>
      <c r="BI12" s="45"/>
      <c r="BJ12" s="45"/>
      <c r="BK12" s="45" t="s">
        <v>357</v>
      </c>
      <c r="BL12" s="45"/>
      <c r="BM12" s="45"/>
      <c r="BN12" s="45" t="s">
        <v>359</v>
      </c>
      <c r="BO12" s="45"/>
      <c r="BP12" s="45"/>
      <c r="BQ12" s="45" t="s">
        <v>1016</v>
      </c>
      <c r="BR12" s="45"/>
      <c r="BS12" s="45"/>
      <c r="BT12" s="45" t="s">
        <v>1017</v>
      </c>
      <c r="BU12" s="45"/>
      <c r="BV12" s="45"/>
      <c r="BW12" s="45" t="s">
        <v>1018</v>
      </c>
      <c r="BX12" s="45"/>
      <c r="BY12" s="45"/>
      <c r="BZ12" s="45" t="s">
        <v>1019</v>
      </c>
      <c r="CA12" s="45"/>
      <c r="CB12" s="45"/>
      <c r="CC12" s="45" t="s">
        <v>369</v>
      </c>
      <c r="CD12" s="45"/>
      <c r="CE12" s="45"/>
      <c r="CF12" s="59" t="s">
        <v>372</v>
      </c>
      <c r="CG12" s="59"/>
      <c r="CH12" s="59"/>
      <c r="CI12" s="45" t="s">
        <v>376</v>
      </c>
      <c r="CJ12" s="45"/>
      <c r="CK12" s="45"/>
      <c r="CL12" s="45" t="s">
        <v>1330</v>
      </c>
      <c r="CM12" s="45"/>
      <c r="CN12" s="45"/>
      <c r="CO12" s="45" t="s">
        <v>382</v>
      </c>
      <c r="CP12" s="45"/>
      <c r="CQ12" s="45"/>
      <c r="CR12" s="59" t="s">
        <v>385</v>
      </c>
      <c r="CS12" s="59"/>
      <c r="CT12" s="59"/>
      <c r="CU12" s="45" t="s">
        <v>388</v>
      </c>
      <c r="CV12" s="45"/>
      <c r="CW12" s="45"/>
      <c r="CX12" s="45" t="s">
        <v>390</v>
      </c>
      <c r="CY12" s="45"/>
      <c r="CZ12" s="45"/>
      <c r="DA12" s="45" t="s">
        <v>394</v>
      </c>
      <c r="DB12" s="45"/>
      <c r="DC12" s="45"/>
      <c r="DD12" s="59" t="s">
        <v>398</v>
      </c>
      <c r="DE12" s="59"/>
      <c r="DF12" s="59"/>
      <c r="DG12" s="59" t="s">
        <v>400</v>
      </c>
      <c r="DH12" s="59"/>
      <c r="DI12" s="59"/>
      <c r="DJ12" s="59" t="s">
        <v>404</v>
      </c>
      <c r="DK12" s="59"/>
      <c r="DL12" s="59"/>
      <c r="DM12" s="59" t="s">
        <v>408</v>
      </c>
      <c r="DN12" s="59"/>
      <c r="DO12" s="59"/>
      <c r="DP12" s="59" t="s">
        <v>412</v>
      </c>
      <c r="DQ12" s="59"/>
      <c r="DR12" s="59"/>
      <c r="DS12" s="59" t="s">
        <v>415</v>
      </c>
      <c r="DT12" s="59"/>
      <c r="DU12" s="59"/>
      <c r="DV12" s="59" t="s">
        <v>418</v>
      </c>
      <c r="DW12" s="59"/>
      <c r="DX12" s="59"/>
      <c r="DY12" s="59" t="s">
        <v>422</v>
      </c>
      <c r="DZ12" s="59"/>
      <c r="EA12" s="59"/>
      <c r="EB12" s="59" t="s">
        <v>424</v>
      </c>
      <c r="EC12" s="59"/>
      <c r="ED12" s="59"/>
      <c r="EE12" s="59" t="s">
        <v>1028</v>
      </c>
      <c r="EF12" s="59"/>
      <c r="EG12" s="59"/>
      <c r="EH12" s="59" t="s">
        <v>426</v>
      </c>
      <c r="EI12" s="59"/>
      <c r="EJ12" s="59"/>
      <c r="EK12" s="59" t="s">
        <v>428</v>
      </c>
      <c r="EL12" s="59"/>
      <c r="EM12" s="59"/>
      <c r="EN12" s="59" t="s">
        <v>1037</v>
      </c>
      <c r="EO12" s="59"/>
      <c r="EP12" s="59"/>
      <c r="EQ12" s="59" t="s">
        <v>1039</v>
      </c>
      <c r="ER12" s="59"/>
      <c r="ES12" s="59"/>
      <c r="ET12" s="59" t="s">
        <v>430</v>
      </c>
      <c r="EU12" s="59"/>
      <c r="EV12" s="59"/>
      <c r="EW12" s="59" t="s">
        <v>431</v>
      </c>
      <c r="EX12" s="59"/>
      <c r="EY12" s="59"/>
      <c r="EZ12" s="59" t="s">
        <v>1043</v>
      </c>
      <c r="FA12" s="59"/>
      <c r="FB12" s="59"/>
      <c r="FC12" s="59" t="s">
        <v>1047</v>
      </c>
      <c r="FD12" s="59"/>
      <c r="FE12" s="59"/>
      <c r="FF12" s="59" t="s">
        <v>1049</v>
      </c>
      <c r="FG12" s="59"/>
      <c r="FH12" s="59"/>
      <c r="FI12" s="59" t="s">
        <v>1053</v>
      </c>
      <c r="FJ12" s="59"/>
      <c r="FK12" s="59"/>
    </row>
    <row r="13" spans="1:254" ht="180">
      <c r="A13" s="46"/>
      <c r="B13" s="46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3" t="s">
        <v>842</v>
      </c>
      <c r="B40" s="4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49" t="s">
        <v>840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37" t="s">
        <v>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48" t="s">
        <v>88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55" t="s">
        <v>115</v>
      </c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7"/>
      <c r="GA4" s="50" t="s">
        <v>138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54" ht="13.5" customHeight="1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 t="s">
        <v>56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 t="s">
        <v>3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 t="s">
        <v>331</v>
      </c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 t="s">
        <v>332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 t="s">
        <v>159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6" t="s">
        <v>116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174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 t="s">
        <v>174</v>
      </c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 t="s">
        <v>117</v>
      </c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8" t="s">
        <v>139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t="15.75" hidden="1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6"/>
      <c r="B11" s="46"/>
      <c r="C11" s="40" t="s">
        <v>436</v>
      </c>
      <c r="D11" s="40" t="s">
        <v>5</v>
      </c>
      <c r="E11" s="40" t="s">
        <v>6</v>
      </c>
      <c r="F11" s="40" t="s">
        <v>437</v>
      </c>
      <c r="G11" s="40" t="s">
        <v>7</v>
      </c>
      <c r="H11" s="40" t="s">
        <v>8</v>
      </c>
      <c r="I11" s="40" t="s">
        <v>493</v>
      </c>
      <c r="J11" s="40" t="s">
        <v>9</v>
      </c>
      <c r="K11" s="40" t="s">
        <v>10</v>
      </c>
      <c r="L11" s="40" t="s">
        <v>438</v>
      </c>
      <c r="M11" s="40" t="s">
        <v>9</v>
      </c>
      <c r="N11" s="40" t="s">
        <v>10</v>
      </c>
      <c r="O11" s="40" t="s">
        <v>439</v>
      </c>
      <c r="P11" s="40" t="s">
        <v>11</v>
      </c>
      <c r="Q11" s="40" t="s">
        <v>4</v>
      </c>
      <c r="R11" s="40" t="s">
        <v>440</v>
      </c>
      <c r="S11" s="40" t="s">
        <v>6</v>
      </c>
      <c r="T11" s="40" t="s">
        <v>12</v>
      </c>
      <c r="U11" s="40" t="s">
        <v>441</v>
      </c>
      <c r="V11" s="40"/>
      <c r="W11" s="40"/>
      <c r="X11" s="40" t="s">
        <v>442</v>
      </c>
      <c r="Y11" s="40"/>
      <c r="Z11" s="40"/>
      <c r="AA11" s="40" t="s">
        <v>494</v>
      </c>
      <c r="AB11" s="40"/>
      <c r="AC11" s="40"/>
      <c r="AD11" s="40" t="s">
        <v>443</v>
      </c>
      <c r="AE11" s="40"/>
      <c r="AF11" s="40"/>
      <c r="AG11" s="40" t="s">
        <v>444</v>
      </c>
      <c r="AH11" s="40"/>
      <c r="AI11" s="40"/>
      <c r="AJ11" s="40" t="s">
        <v>445</v>
      </c>
      <c r="AK11" s="40"/>
      <c r="AL11" s="40"/>
      <c r="AM11" s="38" t="s">
        <v>446</v>
      </c>
      <c r="AN11" s="38"/>
      <c r="AO11" s="38"/>
      <c r="AP11" s="40" t="s">
        <v>447</v>
      </c>
      <c r="AQ11" s="40"/>
      <c r="AR11" s="40"/>
      <c r="AS11" s="40" t="s">
        <v>448</v>
      </c>
      <c r="AT11" s="40"/>
      <c r="AU11" s="40"/>
      <c r="AV11" s="40" t="s">
        <v>449</v>
      </c>
      <c r="AW11" s="40"/>
      <c r="AX11" s="40"/>
      <c r="AY11" s="40" t="s">
        <v>450</v>
      </c>
      <c r="AZ11" s="40"/>
      <c r="BA11" s="40"/>
      <c r="BB11" s="40" t="s">
        <v>451</v>
      </c>
      <c r="BC11" s="40"/>
      <c r="BD11" s="40"/>
      <c r="BE11" s="38" t="s">
        <v>495</v>
      </c>
      <c r="BF11" s="38"/>
      <c r="BG11" s="38"/>
      <c r="BH11" s="38" t="s">
        <v>452</v>
      </c>
      <c r="BI11" s="38"/>
      <c r="BJ11" s="38"/>
      <c r="BK11" s="40" t="s">
        <v>453</v>
      </c>
      <c r="BL11" s="40"/>
      <c r="BM11" s="40"/>
      <c r="BN11" s="40" t="s">
        <v>454</v>
      </c>
      <c r="BO11" s="40"/>
      <c r="BP11" s="40"/>
      <c r="BQ11" s="38" t="s">
        <v>455</v>
      </c>
      <c r="BR11" s="38"/>
      <c r="BS11" s="38"/>
      <c r="BT11" s="40" t="s">
        <v>456</v>
      </c>
      <c r="BU11" s="40"/>
      <c r="BV11" s="40"/>
      <c r="BW11" s="38" t="s">
        <v>457</v>
      </c>
      <c r="BX11" s="38"/>
      <c r="BY11" s="38"/>
      <c r="BZ11" s="38" t="s">
        <v>458</v>
      </c>
      <c r="CA11" s="38"/>
      <c r="CB11" s="38"/>
      <c r="CC11" s="38" t="s">
        <v>496</v>
      </c>
      <c r="CD11" s="38"/>
      <c r="CE11" s="38"/>
      <c r="CF11" s="38" t="s">
        <v>459</v>
      </c>
      <c r="CG11" s="38"/>
      <c r="CH11" s="38"/>
      <c r="CI11" s="38" t="s">
        <v>460</v>
      </c>
      <c r="CJ11" s="38"/>
      <c r="CK11" s="38"/>
      <c r="CL11" s="38" t="s">
        <v>461</v>
      </c>
      <c r="CM11" s="38"/>
      <c r="CN11" s="38"/>
      <c r="CO11" s="38" t="s">
        <v>462</v>
      </c>
      <c r="CP11" s="38"/>
      <c r="CQ11" s="38"/>
      <c r="CR11" s="38" t="s">
        <v>463</v>
      </c>
      <c r="CS11" s="38"/>
      <c r="CT11" s="38"/>
      <c r="CU11" s="38" t="s">
        <v>497</v>
      </c>
      <c r="CV11" s="38"/>
      <c r="CW11" s="38"/>
      <c r="CX11" s="38" t="s">
        <v>464</v>
      </c>
      <c r="CY11" s="38"/>
      <c r="CZ11" s="38"/>
      <c r="DA11" s="38" t="s">
        <v>465</v>
      </c>
      <c r="DB11" s="38"/>
      <c r="DC11" s="38"/>
      <c r="DD11" s="38" t="s">
        <v>466</v>
      </c>
      <c r="DE11" s="38"/>
      <c r="DF11" s="38"/>
      <c r="DG11" s="38" t="s">
        <v>467</v>
      </c>
      <c r="DH11" s="38"/>
      <c r="DI11" s="38"/>
      <c r="DJ11" s="38" t="s">
        <v>468</v>
      </c>
      <c r="DK11" s="38"/>
      <c r="DL11" s="38"/>
      <c r="DM11" s="38" t="s">
        <v>469</v>
      </c>
      <c r="DN11" s="38"/>
      <c r="DO11" s="38"/>
      <c r="DP11" s="38" t="s">
        <v>470</v>
      </c>
      <c r="DQ11" s="38"/>
      <c r="DR11" s="38"/>
      <c r="DS11" s="38" t="s">
        <v>471</v>
      </c>
      <c r="DT11" s="38"/>
      <c r="DU11" s="38"/>
      <c r="DV11" s="38" t="s">
        <v>472</v>
      </c>
      <c r="DW11" s="38"/>
      <c r="DX11" s="38"/>
      <c r="DY11" s="38" t="s">
        <v>498</v>
      </c>
      <c r="DZ11" s="38"/>
      <c r="EA11" s="38"/>
      <c r="EB11" s="38" t="s">
        <v>473</v>
      </c>
      <c r="EC11" s="38"/>
      <c r="ED11" s="38"/>
      <c r="EE11" s="38" t="s">
        <v>474</v>
      </c>
      <c r="EF11" s="38"/>
      <c r="EG11" s="38"/>
      <c r="EH11" s="38" t="s">
        <v>475</v>
      </c>
      <c r="EI11" s="38"/>
      <c r="EJ11" s="38"/>
      <c r="EK11" s="38" t="s">
        <v>476</v>
      </c>
      <c r="EL11" s="38"/>
      <c r="EM11" s="38"/>
      <c r="EN11" s="38" t="s">
        <v>477</v>
      </c>
      <c r="EO11" s="38"/>
      <c r="EP11" s="38"/>
      <c r="EQ11" s="38" t="s">
        <v>478</v>
      </c>
      <c r="ER11" s="38"/>
      <c r="ES11" s="38"/>
      <c r="ET11" s="38" t="s">
        <v>479</v>
      </c>
      <c r="EU11" s="38"/>
      <c r="EV11" s="38"/>
      <c r="EW11" s="38" t="s">
        <v>480</v>
      </c>
      <c r="EX11" s="38"/>
      <c r="EY11" s="38"/>
      <c r="EZ11" s="38" t="s">
        <v>481</v>
      </c>
      <c r="FA11" s="38"/>
      <c r="FB11" s="38"/>
      <c r="FC11" s="38" t="s">
        <v>499</v>
      </c>
      <c r="FD11" s="38"/>
      <c r="FE11" s="38"/>
      <c r="FF11" s="38" t="s">
        <v>482</v>
      </c>
      <c r="FG11" s="38"/>
      <c r="FH11" s="38"/>
      <c r="FI11" s="38" t="s">
        <v>483</v>
      </c>
      <c r="FJ11" s="38"/>
      <c r="FK11" s="38"/>
      <c r="FL11" s="38" t="s">
        <v>484</v>
      </c>
      <c r="FM11" s="38"/>
      <c r="FN11" s="38"/>
      <c r="FO11" s="38" t="s">
        <v>485</v>
      </c>
      <c r="FP11" s="38"/>
      <c r="FQ11" s="38"/>
      <c r="FR11" s="38" t="s">
        <v>486</v>
      </c>
      <c r="FS11" s="38"/>
      <c r="FT11" s="38"/>
      <c r="FU11" s="38" t="s">
        <v>487</v>
      </c>
      <c r="FV11" s="38"/>
      <c r="FW11" s="38"/>
      <c r="FX11" s="38" t="s">
        <v>500</v>
      </c>
      <c r="FY11" s="38"/>
      <c r="FZ11" s="38"/>
      <c r="GA11" s="38" t="s">
        <v>488</v>
      </c>
      <c r="GB11" s="38"/>
      <c r="GC11" s="38"/>
      <c r="GD11" s="38" t="s">
        <v>489</v>
      </c>
      <c r="GE11" s="38"/>
      <c r="GF11" s="38"/>
      <c r="GG11" s="38" t="s">
        <v>501</v>
      </c>
      <c r="GH11" s="38"/>
      <c r="GI11" s="38"/>
      <c r="GJ11" s="38" t="s">
        <v>490</v>
      </c>
      <c r="GK11" s="38"/>
      <c r="GL11" s="38"/>
      <c r="GM11" s="38" t="s">
        <v>491</v>
      </c>
      <c r="GN11" s="38"/>
      <c r="GO11" s="38"/>
      <c r="GP11" s="38" t="s">
        <v>492</v>
      </c>
      <c r="GQ11" s="38"/>
      <c r="GR11" s="38"/>
    </row>
    <row r="12" spans="1:254" ht="85.5" customHeight="1">
      <c r="A12" s="46"/>
      <c r="B12" s="46"/>
      <c r="C12" s="45" t="s">
        <v>1057</v>
      </c>
      <c r="D12" s="45"/>
      <c r="E12" s="45"/>
      <c r="F12" s="45" t="s">
        <v>1060</v>
      </c>
      <c r="G12" s="45"/>
      <c r="H12" s="45"/>
      <c r="I12" s="45" t="s">
        <v>1063</v>
      </c>
      <c r="J12" s="45"/>
      <c r="K12" s="45"/>
      <c r="L12" s="45" t="s">
        <v>538</v>
      </c>
      <c r="M12" s="45"/>
      <c r="N12" s="45"/>
      <c r="O12" s="45" t="s">
        <v>1066</v>
      </c>
      <c r="P12" s="45"/>
      <c r="Q12" s="45"/>
      <c r="R12" s="45" t="s">
        <v>1069</v>
      </c>
      <c r="S12" s="45"/>
      <c r="T12" s="45"/>
      <c r="U12" s="45" t="s">
        <v>1073</v>
      </c>
      <c r="V12" s="45"/>
      <c r="W12" s="45"/>
      <c r="X12" s="45" t="s">
        <v>539</v>
      </c>
      <c r="Y12" s="45"/>
      <c r="Z12" s="45"/>
      <c r="AA12" s="45" t="s">
        <v>540</v>
      </c>
      <c r="AB12" s="45"/>
      <c r="AC12" s="45"/>
      <c r="AD12" s="45" t="s">
        <v>541</v>
      </c>
      <c r="AE12" s="45"/>
      <c r="AF12" s="45"/>
      <c r="AG12" s="45" t="s">
        <v>1078</v>
      </c>
      <c r="AH12" s="45"/>
      <c r="AI12" s="45"/>
      <c r="AJ12" s="45" t="s">
        <v>542</v>
      </c>
      <c r="AK12" s="45"/>
      <c r="AL12" s="45"/>
      <c r="AM12" s="45" t="s">
        <v>543</v>
      </c>
      <c r="AN12" s="45"/>
      <c r="AO12" s="45"/>
      <c r="AP12" s="45" t="s">
        <v>544</v>
      </c>
      <c r="AQ12" s="45"/>
      <c r="AR12" s="45"/>
      <c r="AS12" s="45" t="s">
        <v>1081</v>
      </c>
      <c r="AT12" s="45"/>
      <c r="AU12" s="45"/>
      <c r="AV12" s="45" t="s">
        <v>1331</v>
      </c>
      <c r="AW12" s="45"/>
      <c r="AX12" s="45"/>
      <c r="AY12" s="45" t="s">
        <v>545</v>
      </c>
      <c r="AZ12" s="45"/>
      <c r="BA12" s="45"/>
      <c r="BB12" s="45" t="s">
        <v>529</v>
      </c>
      <c r="BC12" s="45"/>
      <c r="BD12" s="45"/>
      <c r="BE12" s="45" t="s">
        <v>546</v>
      </c>
      <c r="BF12" s="45"/>
      <c r="BG12" s="45"/>
      <c r="BH12" s="45" t="s">
        <v>1087</v>
      </c>
      <c r="BI12" s="45"/>
      <c r="BJ12" s="45"/>
      <c r="BK12" s="45" t="s">
        <v>547</v>
      </c>
      <c r="BL12" s="45"/>
      <c r="BM12" s="45"/>
      <c r="BN12" s="45" t="s">
        <v>548</v>
      </c>
      <c r="BO12" s="45"/>
      <c r="BP12" s="45"/>
      <c r="BQ12" s="45" t="s">
        <v>549</v>
      </c>
      <c r="BR12" s="45"/>
      <c r="BS12" s="45"/>
      <c r="BT12" s="45" t="s">
        <v>550</v>
      </c>
      <c r="BU12" s="45"/>
      <c r="BV12" s="45"/>
      <c r="BW12" s="45" t="s">
        <v>1094</v>
      </c>
      <c r="BX12" s="45"/>
      <c r="BY12" s="45"/>
      <c r="BZ12" s="45" t="s">
        <v>557</v>
      </c>
      <c r="CA12" s="45"/>
      <c r="CB12" s="45"/>
      <c r="CC12" s="45" t="s">
        <v>1098</v>
      </c>
      <c r="CD12" s="45"/>
      <c r="CE12" s="45"/>
      <c r="CF12" s="45" t="s">
        <v>558</v>
      </c>
      <c r="CG12" s="45"/>
      <c r="CH12" s="45"/>
      <c r="CI12" s="45" t="s">
        <v>559</v>
      </c>
      <c r="CJ12" s="45"/>
      <c r="CK12" s="45"/>
      <c r="CL12" s="45" t="s">
        <v>560</v>
      </c>
      <c r="CM12" s="45"/>
      <c r="CN12" s="45"/>
      <c r="CO12" s="45" t="s">
        <v>603</v>
      </c>
      <c r="CP12" s="45"/>
      <c r="CQ12" s="45"/>
      <c r="CR12" s="45" t="s">
        <v>600</v>
      </c>
      <c r="CS12" s="45"/>
      <c r="CT12" s="45"/>
      <c r="CU12" s="45" t="s">
        <v>604</v>
      </c>
      <c r="CV12" s="45"/>
      <c r="CW12" s="45"/>
      <c r="CX12" s="45" t="s">
        <v>601</v>
      </c>
      <c r="CY12" s="45"/>
      <c r="CZ12" s="45"/>
      <c r="DA12" s="45" t="s">
        <v>602</v>
      </c>
      <c r="DB12" s="45"/>
      <c r="DC12" s="45"/>
      <c r="DD12" s="45" t="s">
        <v>1110</v>
      </c>
      <c r="DE12" s="45"/>
      <c r="DF12" s="45"/>
      <c r="DG12" s="45" t="s">
        <v>1113</v>
      </c>
      <c r="DH12" s="45"/>
      <c r="DI12" s="45"/>
      <c r="DJ12" s="45" t="s">
        <v>605</v>
      </c>
      <c r="DK12" s="45"/>
      <c r="DL12" s="45"/>
      <c r="DM12" s="45" t="s">
        <v>1117</v>
      </c>
      <c r="DN12" s="45"/>
      <c r="DO12" s="45"/>
      <c r="DP12" s="45" t="s">
        <v>606</v>
      </c>
      <c r="DQ12" s="45"/>
      <c r="DR12" s="45"/>
      <c r="DS12" s="45" t="s">
        <v>607</v>
      </c>
      <c r="DT12" s="45"/>
      <c r="DU12" s="45"/>
      <c r="DV12" s="45" t="s">
        <v>1125</v>
      </c>
      <c r="DW12" s="45"/>
      <c r="DX12" s="45"/>
      <c r="DY12" s="45" t="s">
        <v>608</v>
      </c>
      <c r="DZ12" s="45"/>
      <c r="EA12" s="45"/>
      <c r="EB12" s="45" t="s">
        <v>609</v>
      </c>
      <c r="EC12" s="45"/>
      <c r="ED12" s="45"/>
      <c r="EE12" s="45" t="s">
        <v>610</v>
      </c>
      <c r="EF12" s="45"/>
      <c r="EG12" s="45"/>
      <c r="EH12" s="45" t="s">
        <v>611</v>
      </c>
      <c r="EI12" s="45"/>
      <c r="EJ12" s="45"/>
      <c r="EK12" s="59" t="s">
        <v>612</v>
      </c>
      <c r="EL12" s="59"/>
      <c r="EM12" s="59"/>
      <c r="EN12" s="45" t="s">
        <v>1136</v>
      </c>
      <c r="EO12" s="45"/>
      <c r="EP12" s="45"/>
      <c r="EQ12" s="45" t="s">
        <v>613</v>
      </c>
      <c r="ER12" s="45"/>
      <c r="ES12" s="45"/>
      <c r="ET12" s="45" t="s">
        <v>614</v>
      </c>
      <c r="EU12" s="45"/>
      <c r="EV12" s="45"/>
      <c r="EW12" s="45" t="s">
        <v>1142</v>
      </c>
      <c r="EX12" s="45"/>
      <c r="EY12" s="45"/>
      <c r="EZ12" s="45" t="s">
        <v>616</v>
      </c>
      <c r="FA12" s="45"/>
      <c r="FB12" s="45"/>
      <c r="FC12" s="45" t="s">
        <v>617</v>
      </c>
      <c r="FD12" s="45"/>
      <c r="FE12" s="45"/>
      <c r="FF12" s="45" t="s">
        <v>615</v>
      </c>
      <c r="FG12" s="45"/>
      <c r="FH12" s="45"/>
      <c r="FI12" s="45" t="s">
        <v>1147</v>
      </c>
      <c r="FJ12" s="45"/>
      <c r="FK12" s="45"/>
      <c r="FL12" s="45" t="s">
        <v>618</v>
      </c>
      <c r="FM12" s="45"/>
      <c r="FN12" s="45"/>
      <c r="FO12" s="45" t="s">
        <v>1151</v>
      </c>
      <c r="FP12" s="45"/>
      <c r="FQ12" s="45"/>
      <c r="FR12" s="45" t="s">
        <v>620</v>
      </c>
      <c r="FS12" s="45"/>
      <c r="FT12" s="45"/>
      <c r="FU12" s="59" t="s">
        <v>1334</v>
      </c>
      <c r="FV12" s="59"/>
      <c r="FW12" s="59"/>
      <c r="FX12" s="45" t="s">
        <v>1335</v>
      </c>
      <c r="FY12" s="45"/>
      <c r="FZ12" s="45"/>
      <c r="GA12" s="45" t="s">
        <v>624</v>
      </c>
      <c r="GB12" s="45"/>
      <c r="GC12" s="45"/>
      <c r="GD12" s="45" t="s">
        <v>1157</v>
      </c>
      <c r="GE12" s="45"/>
      <c r="GF12" s="45"/>
      <c r="GG12" s="45" t="s">
        <v>627</v>
      </c>
      <c r="GH12" s="45"/>
      <c r="GI12" s="45"/>
      <c r="GJ12" s="45" t="s">
        <v>1163</v>
      </c>
      <c r="GK12" s="45"/>
      <c r="GL12" s="45"/>
      <c r="GM12" s="45" t="s">
        <v>1167</v>
      </c>
      <c r="GN12" s="45"/>
      <c r="GO12" s="45"/>
      <c r="GP12" s="45" t="s">
        <v>1336</v>
      </c>
      <c r="GQ12" s="45"/>
      <c r="GR12" s="45"/>
    </row>
    <row r="13" spans="1:254" ht="180">
      <c r="A13" s="46"/>
      <c r="B13" s="46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3" t="s">
        <v>845</v>
      </c>
      <c r="B40" s="4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58"/>
  <sheetViews>
    <sheetView tabSelected="1" topLeftCell="A29" workbookViewId="0">
      <selection activeCell="I52" sqref="I52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2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48" t="s">
        <v>88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50" t="s">
        <v>138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692" ht="15" customHeight="1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717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331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332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36" t="s">
        <v>174</v>
      </c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 t="s">
        <v>186</v>
      </c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 t="s">
        <v>117</v>
      </c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692" ht="4.1500000000000004" hidden="1" customHeight="1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692" ht="16.149999999999999" hidden="1" customHeight="1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692" ht="17.45" hidden="1" customHeight="1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692" ht="18" hidden="1" customHeight="1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692" ht="30" hidden="1" customHeight="1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692" ht="15.75">
      <c r="A11" s="46"/>
      <c r="B11" s="46"/>
      <c r="C11" s="40" t="s">
        <v>633</v>
      </c>
      <c r="D11" s="40" t="s">
        <v>5</v>
      </c>
      <c r="E11" s="40" t="s">
        <v>6</v>
      </c>
      <c r="F11" s="40" t="s">
        <v>634</v>
      </c>
      <c r="G11" s="40" t="s">
        <v>7</v>
      </c>
      <c r="H11" s="40" t="s">
        <v>8</v>
      </c>
      <c r="I11" s="40" t="s">
        <v>635</v>
      </c>
      <c r="J11" s="40" t="s">
        <v>9</v>
      </c>
      <c r="K11" s="40" t="s">
        <v>10</v>
      </c>
      <c r="L11" s="40" t="s">
        <v>707</v>
      </c>
      <c r="M11" s="40" t="s">
        <v>9</v>
      </c>
      <c r="N11" s="40" t="s">
        <v>10</v>
      </c>
      <c r="O11" s="40" t="s">
        <v>636</v>
      </c>
      <c r="P11" s="40" t="s">
        <v>11</v>
      </c>
      <c r="Q11" s="40" t="s">
        <v>4</v>
      </c>
      <c r="R11" s="40" t="s">
        <v>637</v>
      </c>
      <c r="S11" s="40" t="s">
        <v>6</v>
      </c>
      <c r="T11" s="40" t="s">
        <v>12</v>
      </c>
      <c r="U11" s="40" t="s">
        <v>638</v>
      </c>
      <c r="V11" s="40" t="s">
        <v>6</v>
      </c>
      <c r="W11" s="40" t="s">
        <v>12</v>
      </c>
      <c r="X11" s="40" t="s">
        <v>639</v>
      </c>
      <c r="Y11" s="40"/>
      <c r="Z11" s="40"/>
      <c r="AA11" s="40" t="s">
        <v>640</v>
      </c>
      <c r="AB11" s="40"/>
      <c r="AC11" s="40"/>
      <c r="AD11" s="40" t="s">
        <v>641</v>
      </c>
      <c r="AE11" s="40"/>
      <c r="AF11" s="40"/>
      <c r="AG11" s="40" t="s">
        <v>708</v>
      </c>
      <c r="AH11" s="40"/>
      <c r="AI11" s="40"/>
      <c r="AJ11" s="40" t="s">
        <v>642</v>
      </c>
      <c r="AK11" s="40"/>
      <c r="AL11" s="40"/>
      <c r="AM11" s="40" t="s">
        <v>643</v>
      </c>
      <c r="AN11" s="40"/>
      <c r="AO11" s="40"/>
      <c r="AP11" s="38" t="s">
        <v>644</v>
      </c>
      <c r="AQ11" s="38"/>
      <c r="AR11" s="38"/>
      <c r="AS11" s="40" t="s">
        <v>645</v>
      </c>
      <c r="AT11" s="40"/>
      <c r="AU11" s="40"/>
      <c r="AV11" s="40" t="s">
        <v>646</v>
      </c>
      <c r="AW11" s="40"/>
      <c r="AX11" s="40"/>
      <c r="AY11" s="40" t="s">
        <v>647</v>
      </c>
      <c r="AZ11" s="40"/>
      <c r="BA11" s="40"/>
      <c r="BB11" s="40" t="s">
        <v>648</v>
      </c>
      <c r="BC11" s="40"/>
      <c r="BD11" s="40"/>
      <c r="BE11" s="40" t="s">
        <v>649</v>
      </c>
      <c r="BF11" s="40"/>
      <c r="BG11" s="40"/>
      <c r="BH11" s="38" t="s">
        <v>650</v>
      </c>
      <c r="BI11" s="38"/>
      <c r="BJ11" s="38"/>
      <c r="BK11" s="38" t="s">
        <v>709</v>
      </c>
      <c r="BL11" s="38"/>
      <c r="BM11" s="38"/>
      <c r="BN11" s="40" t="s">
        <v>651</v>
      </c>
      <c r="BO11" s="40"/>
      <c r="BP11" s="40"/>
      <c r="BQ11" s="40" t="s">
        <v>652</v>
      </c>
      <c r="BR11" s="40"/>
      <c r="BS11" s="40"/>
      <c r="BT11" s="38" t="s">
        <v>653</v>
      </c>
      <c r="BU11" s="38"/>
      <c r="BV11" s="38"/>
      <c r="BW11" s="40" t="s">
        <v>654</v>
      </c>
      <c r="BX11" s="40"/>
      <c r="BY11" s="40"/>
      <c r="BZ11" s="40" t="s">
        <v>655</v>
      </c>
      <c r="CA11" s="40"/>
      <c r="CB11" s="40"/>
      <c r="CC11" s="40" t="s">
        <v>656</v>
      </c>
      <c r="CD11" s="40"/>
      <c r="CE11" s="40"/>
      <c r="CF11" s="40" t="s">
        <v>657</v>
      </c>
      <c r="CG11" s="40"/>
      <c r="CH11" s="40"/>
      <c r="CI11" s="40" t="s">
        <v>658</v>
      </c>
      <c r="CJ11" s="40"/>
      <c r="CK11" s="40"/>
      <c r="CL11" s="40" t="s">
        <v>659</v>
      </c>
      <c r="CM11" s="40"/>
      <c r="CN11" s="40"/>
      <c r="CO11" s="40" t="s">
        <v>710</v>
      </c>
      <c r="CP11" s="40"/>
      <c r="CQ11" s="40"/>
      <c r="CR11" s="40" t="s">
        <v>660</v>
      </c>
      <c r="CS11" s="40"/>
      <c r="CT11" s="40"/>
      <c r="CU11" s="40" t="s">
        <v>661</v>
      </c>
      <c r="CV11" s="40"/>
      <c r="CW11" s="40"/>
      <c r="CX11" s="40" t="s">
        <v>662</v>
      </c>
      <c r="CY11" s="40"/>
      <c r="CZ11" s="40"/>
      <c r="DA11" s="40" t="s">
        <v>663</v>
      </c>
      <c r="DB11" s="40"/>
      <c r="DC11" s="40"/>
      <c r="DD11" s="38" t="s">
        <v>664</v>
      </c>
      <c r="DE11" s="38"/>
      <c r="DF11" s="38"/>
      <c r="DG11" s="38" t="s">
        <v>665</v>
      </c>
      <c r="DH11" s="38"/>
      <c r="DI11" s="38"/>
      <c r="DJ11" s="38" t="s">
        <v>666</v>
      </c>
      <c r="DK11" s="38"/>
      <c r="DL11" s="38"/>
      <c r="DM11" s="38" t="s">
        <v>711</v>
      </c>
      <c r="DN11" s="38"/>
      <c r="DO11" s="38"/>
      <c r="DP11" s="38" t="s">
        <v>667</v>
      </c>
      <c r="DQ11" s="38"/>
      <c r="DR11" s="38"/>
      <c r="DS11" s="38" t="s">
        <v>668</v>
      </c>
      <c r="DT11" s="38"/>
      <c r="DU11" s="38"/>
      <c r="DV11" s="38" t="s">
        <v>669</v>
      </c>
      <c r="DW11" s="38"/>
      <c r="DX11" s="38"/>
      <c r="DY11" s="38" t="s">
        <v>670</v>
      </c>
      <c r="DZ11" s="38"/>
      <c r="EA11" s="38"/>
      <c r="EB11" s="38" t="s">
        <v>671</v>
      </c>
      <c r="EC11" s="38"/>
      <c r="ED11" s="38"/>
      <c r="EE11" s="38" t="s">
        <v>672</v>
      </c>
      <c r="EF11" s="38"/>
      <c r="EG11" s="38"/>
      <c r="EH11" s="38" t="s">
        <v>712</v>
      </c>
      <c r="EI11" s="38"/>
      <c r="EJ11" s="38"/>
      <c r="EK11" s="38" t="s">
        <v>673</v>
      </c>
      <c r="EL11" s="38"/>
      <c r="EM11" s="38"/>
      <c r="EN11" s="38" t="s">
        <v>674</v>
      </c>
      <c r="EO11" s="38"/>
      <c r="EP11" s="38"/>
      <c r="EQ11" s="38" t="s">
        <v>675</v>
      </c>
      <c r="ER11" s="38"/>
      <c r="ES11" s="38"/>
      <c r="ET11" s="38" t="s">
        <v>676</v>
      </c>
      <c r="EU11" s="38"/>
      <c r="EV11" s="38"/>
      <c r="EW11" s="38" t="s">
        <v>677</v>
      </c>
      <c r="EX11" s="38"/>
      <c r="EY11" s="38"/>
      <c r="EZ11" s="38" t="s">
        <v>678</v>
      </c>
      <c r="FA11" s="38"/>
      <c r="FB11" s="38"/>
      <c r="FC11" s="38" t="s">
        <v>679</v>
      </c>
      <c r="FD11" s="38"/>
      <c r="FE11" s="38"/>
      <c r="FF11" s="38" t="s">
        <v>680</v>
      </c>
      <c r="FG11" s="38"/>
      <c r="FH11" s="38"/>
      <c r="FI11" s="38" t="s">
        <v>681</v>
      </c>
      <c r="FJ11" s="38"/>
      <c r="FK11" s="38"/>
      <c r="FL11" s="38" t="s">
        <v>713</v>
      </c>
      <c r="FM11" s="38"/>
      <c r="FN11" s="38"/>
      <c r="FO11" s="38" t="s">
        <v>682</v>
      </c>
      <c r="FP11" s="38"/>
      <c r="FQ11" s="38"/>
      <c r="FR11" s="38" t="s">
        <v>683</v>
      </c>
      <c r="FS11" s="38"/>
      <c r="FT11" s="38"/>
      <c r="FU11" s="38" t="s">
        <v>684</v>
      </c>
      <c r="FV11" s="38"/>
      <c r="FW11" s="38"/>
      <c r="FX11" s="38" t="s">
        <v>685</v>
      </c>
      <c r="FY11" s="38"/>
      <c r="FZ11" s="38"/>
      <c r="GA11" s="38" t="s">
        <v>686</v>
      </c>
      <c r="GB11" s="38"/>
      <c r="GC11" s="38"/>
      <c r="GD11" s="38" t="s">
        <v>687</v>
      </c>
      <c r="GE11" s="38"/>
      <c r="GF11" s="38"/>
      <c r="GG11" s="38" t="s">
        <v>688</v>
      </c>
      <c r="GH11" s="38"/>
      <c r="GI11" s="38"/>
      <c r="GJ11" s="38" t="s">
        <v>689</v>
      </c>
      <c r="GK11" s="38"/>
      <c r="GL11" s="38"/>
      <c r="GM11" s="38" t="s">
        <v>690</v>
      </c>
      <c r="GN11" s="38"/>
      <c r="GO11" s="38"/>
      <c r="GP11" s="38" t="s">
        <v>714</v>
      </c>
      <c r="GQ11" s="38"/>
      <c r="GR11" s="38"/>
      <c r="GS11" s="38" t="s">
        <v>691</v>
      </c>
      <c r="GT11" s="38"/>
      <c r="GU11" s="38"/>
      <c r="GV11" s="38" t="s">
        <v>692</v>
      </c>
      <c r="GW11" s="38"/>
      <c r="GX11" s="38"/>
      <c r="GY11" s="38" t="s">
        <v>693</v>
      </c>
      <c r="GZ11" s="38"/>
      <c r="HA11" s="38"/>
      <c r="HB11" s="38" t="s">
        <v>694</v>
      </c>
      <c r="HC11" s="38"/>
      <c r="HD11" s="38"/>
      <c r="HE11" s="38" t="s">
        <v>695</v>
      </c>
      <c r="HF11" s="38"/>
      <c r="HG11" s="38"/>
      <c r="HH11" s="38" t="s">
        <v>696</v>
      </c>
      <c r="HI11" s="38"/>
      <c r="HJ11" s="38"/>
      <c r="HK11" s="38" t="s">
        <v>697</v>
      </c>
      <c r="HL11" s="38"/>
      <c r="HM11" s="38"/>
      <c r="HN11" s="38" t="s">
        <v>698</v>
      </c>
      <c r="HO11" s="38"/>
      <c r="HP11" s="38"/>
      <c r="HQ11" s="38" t="s">
        <v>699</v>
      </c>
      <c r="HR11" s="38"/>
      <c r="HS11" s="38"/>
      <c r="HT11" s="38" t="s">
        <v>715</v>
      </c>
      <c r="HU11" s="38"/>
      <c r="HV11" s="38"/>
      <c r="HW11" s="38" t="s">
        <v>700</v>
      </c>
      <c r="HX11" s="38"/>
      <c r="HY11" s="38"/>
      <c r="HZ11" s="38" t="s">
        <v>701</v>
      </c>
      <c r="IA11" s="38"/>
      <c r="IB11" s="38"/>
      <c r="IC11" s="38" t="s">
        <v>702</v>
      </c>
      <c r="ID11" s="38"/>
      <c r="IE11" s="38"/>
      <c r="IF11" s="38" t="s">
        <v>703</v>
      </c>
      <c r="IG11" s="38"/>
      <c r="IH11" s="38"/>
      <c r="II11" s="38" t="s">
        <v>716</v>
      </c>
      <c r="IJ11" s="38"/>
      <c r="IK11" s="38"/>
      <c r="IL11" s="38" t="s">
        <v>704</v>
      </c>
      <c r="IM11" s="38"/>
      <c r="IN11" s="38"/>
      <c r="IO11" s="38" t="s">
        <v>705</v>
      </c>
      <c r="IP11" s="38"/>
      <c r="IQ11" s="38"/>
      <c r="IR11" s="38" t="s">
        <v>706</v>
      </c>
      <c r="IS11" s="38"/>
      <c r="IT11" s="38"/>
    </row>
    <row r="12" spans="1:692" ht="93" customHeight="1">
      <c r="A12" s="46"/>
      <c r="B12" s="46"/>
      <c r="C12" s="45" t="s">
        <v>1343</v>
      </c>
      <c r="D12" s="45"/>
      <c r="E12" s="45"/>
      <c r="F12" s="45" t="s">
        <v>1344</v>
      </c>
      <c r="G12" s="45"/>
      <c r="H12" s="45"/>
      <c r="I12" s="45" t="s">
        <v>1345</v>
      </c>
      <c r="J12" s="45"/>
      <c r="K12" s="45"/>
      <c r="L12" s="45" t="s">
        <v>1346</v>
      </c>
      <c r="M12" s="45"/>
      <c r="N12" s="45"/>
      <c r="O12" s="45" t="s">
        <v>1347</v>
      </c>
      <c r="P12" s="45"/>
      <c r="Q12" s="45"/>
      <c r="R12" s="45" t="s">
        <v>1348</v>
      </c>
      <c r="S12" s="45"/>
      <c r="T12" s="45"/>
      <c r="U12" s="45" t="s">
        <v>1349</v>
      </c>
      <c r="V12" s="45"/>
      <c r="W12" s="45"/>
      <c r="X12" s="45" t="s">
        <v>1350</v>
      </c>
      <c r="Y12" s="45"/>
      <c r="Z12" s="45"/>
      <c r="AA12" s="45" t="s">
        <v>1351</v>
      </c>
      <c r="AB12" s="45"/>
      <c r="AC12" s="45"/>
      <c r="AD12" s="45" t="s">
        <v>1352</v>
      </c>
      <c r="AE12" s="45"/>
      <c r="AF12" s="45"/>
      <c r="AG12" s="45" t="s">
        <v>1353</v>
      </c>
      <c r="AH12" s="45"/>
      <c r="AI12" s="45"/>
      <c r="AJ12" s="45" t="s">
        <v>1354</v>
      </c>
      <c r="AK12" s="45"/>
      <c r="AL12" s="45"/>
      <c r="AM12" s="45" t="s">
        <v>1355</v>
      </c>
      <c r="AN12" s="45"/>
      <c r="AO12" s="45"/>
      <c r="AP12" s="45" t="s">
        <v>1356</v>
      </c>
      <c r="AQ12" s="45"/>
      <c r="AR12" s="45"/>
      <c r="AS12" s="45" t="s">
        <v>1357</v>
      </c>
      <c r="AT12" s="45"/>
      <c r="AU12" s="45"/>
      <c r="AV12" s="45" t="s">
        <v>1358</v>
      </c>
      <c r="AW12" s="45"/>
      <c r="AX12" s="45"/>
      <c r="AY12" s="45" t="s">
        <v>1359</v>
      </c>
      <c r="AZ12" s="45"/>
      <c r="BA12" s="45"/>
      <c r="BB12" s="45" t="s">
        <v>1360</v>
      </c>
      <c r="BC12" s="45"/>
      <c r="BD12" s="45"/>
      <c r="BE12" s="45" t="s">
        <v>1361</v>
      </c>
      <c r="BF12" s="45"/>
      <c r="BG12" s="45"/>
      <c r="BH12" s="45" t="s">
        <v>1362</v>
      </c>
      <c r="BI12" s="45"/>
      <c r="BJ12" s="45"/>
      <c r="BK12" s="45" t="s">
        <v>1363</v>
      </c>
      <c r="BL12" s="45"/>
      <c r="BM12" s="45"/>
      <c r="BN12" s="45" t="s">
        <v>1364</v>
      </c>
      <c r="BO12" s="45"/>
      <c r="BP12" s="45"/>
      <c r="BQ12" s="45" t="s">
        <v>1365</v>
      </c>
      <c r="BR12" s="45"/>
      <c r="BS12" s="45"/>
      <c r="BT12" s="45" t="s">
        <v>1366</v>
      </c>
      <c r="BU12" s="45"/>
      <c r="BV12" s="45"/>
      <c r="BW12" s="45" t="s">
        <v>1367</v>
      </c>
      <c r="BX12" s="45"/>
      <c r="BY12" s="45"/>
      <c r="BZ12" s="45" t="s">
        <v>1203</v>
      </c>
      <c r="CA12" s="45"/>
      <c r="CB12" s="45"/>
      <c r="CC12" s="45" t="s">
        <v>1368</v>
      </c>
      <c r="CD12" s="45"/>
      <c r="CE12" s="45"/>
      <c r="CF12" s="45" t="s">
        <v>1369</v>
      </c>
      <c r="CG12" s="45"/>
      <c r="CH12" s="45"/>
      <c r="CI12" s="45" t="s">
        <v>1370</v>
      </c>
      <c r="CJ12" s="45"/>
      <c r="CK12" s="45"/>
      <c r="CL12" s="45" t="s">
        <v>1371</v>
      </c>
      <c r="CM12" s="45"/>
      <c r="CN12" s="45"/>
      <c r="CO12" s="45" t="s">
        <v>1372</v>
      </c>
      <c r="CP12" s="45"/>
      <c r="CQ12" s="45"/>
      <c r="CR12" s="45" t="s">
        <v>1373</v>
      </c>
      <c r="CS12" s="45"/>
      <c r="CT12" s="45"/>
      <c r="CU12" s="45" t="s">
        <v>1374</v>
      </c>
      <c r="CV12" s="45"/>
      <c r="CW12" s="45"/>
      <c r="CX12" s="45" t="s">
        <v>1375</v>
      </c>
      <c r="CY12" s="45"/>
      <c r="CZ12" s="45"/>
      <c r="DA12" s="45" t="s">
        <v>1376</v>
      </c>
      <c r="DB12" s="45"/>
      <c r="DC12" s="45"/>
      <c r="DD12" s="45" t="s">
        <v>1377</v>
      </c>
      <c r="DE12" s="45"/>
      <c r="DF12" s="45"/>
      <c r="DG12" s="45" t="s">
        <v>1378</v>
      </c>
      <c r="DH12" s="45"/>
      <c r="DI12" s="45"/>
      <c r="DJ12" s="59" t="s">
        <v>1379</v>
      </c>
      <c r="DK12" s="59"/>
      <c r="DL12" s="59"/>
      <c r="DM12" s="59" t="s">
        <v>1380</v>
      </c>
      <c r="DN12" s="59"/>
      <c r="DO12" s="59"/>
      <c r="DP12" s="59" t="s">
        <v>1381</v>
      </c>
      <c r="DQ12" s="59"/>
      <c r="DR12" s="59"/>
      <c r="DS12" s="59" t="s">
        <v>1382</v>
      </c>
      <c r="DT12" s="59"/>
      <c r="DU12" s="59"/>
      <c r="DV12" s="59" t="s">
        <v>747</v>
      </c>
      <c r="DW12" s="59"/>
      <c r="DX12" s="59"/>
      <c r="DY12" s="45" t="s">
        <v>763</v>
      </c>
      <c r="DZ12" s="45"/>
      <c r="EA12" s="45"/>
      <c r="EB12" s="45" t="s">
        <v>764</v>
      </c>
      <c r="EC12" s="45"/>
      <c r="ED12" s="45"/>
      <c r="EE12" s="45" t="s">
        <v>1235</v>
      </c>
      <c r="EF12" s="45"/>
      <c r="EG12" s="45"/>
      <c r="EH12" s="45" t="s">
        <v>765</v>
      </c>
      <c r="EI12" s="45"/>
      <c r="EJ12" s="45"/>
      <c r="EK12" s="45" t="s">
        <v>1338</v>
      </c>
      <c r="EL12" s="45"/>
      <c r="EM12" s="45"/>
      <c r="EN12" s="45" t="s">
        <v>768</v>
      </c>
      <c r="EO12" s="45"/>
      <c r="EP12" s="45"/>
      <c r="EQ12" s="45" t="s">
        <v>1244</v>
      </c>
      <c r="ER12" s="45"/>
      <c r="ES12" s="45"/>
      <c r="ET12" s="45" t="s">
        <v>773</v>
      </c>
      <c r="EU12" s="45"/>
      <c r="EV12" s="45"/>
      <c r="EW12" s="45" t="s">
        <v>1247</v>
      </c>
      <c r="EX12" s="45"/>
      <c r="EY12" s="45"/>
      <c r="EZ12" s="45" t="s">
        <v>1249</v>
      </c>
      <c r="FA12" s="45"/>
      <c r="FB12" s="45"/>
      <c r="FC12" s="45" t="s">
        <v>1251</v>
      </c>
      <c r="FD12" s="45"/>
      <c r="FE12" s="45"/>
      <c r="FF12" s="45" t="s">
        <v>1339</v>
      </c>
      <c r="FG12" s="45"/>
      <c r="FH12" s="45"/>
      <c r="FI12" s="45" t="s">
        <v>1254</v>
      </c>
      <c r="FJ12" s="45"/>
      <c r="FK12" s="45"/>
      <c r="FL12" s="45" t="s">
        <v>777</v>
      </c>
      <c r="FM12" s="45"/>
      <c r="FN12" s="45"/>
      <c r="FO12" s="45" t="s">
        <v>1258</v>
      </c>
      <c r="FP12" s="45"/>
      <c r="FQ12" s="45"/>
      <c r="FR12" s="45" t="s">
        <v>1261</v>
      </c>
      <c r="FS12" s="45"/>
      <c r="FT12" s="45"/>
      <c r="FU12" s="45" t="s">
        <v>1265</v>
      </c>
      <c r="FV12" s="45"/>
      <c r="FW12" s="45"/>
      <c r="FX12" s="45" t="s">
        <v>1267</v>
      </c>
      <c r="FY12" s="45"/>
      <c r="FZ12" s="45"/>
      <c r="GA12" s="59" t="s">
        <v>1270</v>
      </c>
      <c r="GB12" s="59"/>
      <c r="GC12" s="59"/>
      <c r="GD12" s="45" t="s">
        <v>782</v>
      </c>
      <c r="GE12" s="45"/>
      <c r="GF12" s="45"/>
      <c r="GG12" s="59" t="s">
        <v>1277</v>
      </c>
      <c r="GH12" s="59"/>
      <c r="GI12" s="59"/>
      <c r="GJ12" s="59" t="s">
        <v>1278</v>
      </c>
      <c r="GK12" s="59"/>
      <c r="GL12" s="59"/>
      <c r="GM12" s="59" t="s">
        <v>1280</v>
      </c>
      <c r="GN12" s="59"/>
      <c r="GO12" s="59"/>
      <c r="GP12" s="59" t="s">
        <v>1281</v>
      </c>
      <c r="GQ12" s="59"/>
      <c r="GR12" s="59"/>
      <c r="GS12" s="59" t="s">
        <v>789</v>
      </c>
      <c r="GT12" s="59"/>
      <c r="GU12" s="59"/>
      <c r="GV12" s="59" t="s">
        <v>791</v>
      </c>
      <c r="GW12" s="59"/>
      <c r="GX12" s="59"/>
      <c r="GY12" s="59" t="s">
        <v>792</v>
      </c>
      <c r="GZ12" s="59"/>
      <c r="HA12" s="59"/>
      <c r="HB12" s="45" t="s">
        <v>1288</v>
      </c>
      <c r="HC12" s="45"/>
      <c r="HD12" s="45"/>
      <c r="HE12" s="45" t="s">
        <v>1290</v>
      </c>
      <c r="HF12" s="45"/>
      <c r="HG12" s="45"/>
      <c r="HH12" s="45" t="s">
        <v>798</v>
      </c>
      <c r="HI12" s="45"/>
      <c r="HJ12" s="45"/>
      <c r="HK12" s="45" t="s">
        <v>1291</v>
      </c>
      <c r="HL12" s="45"/>
      <c r="HM12" s="45"/>
      <c r="HN12" s="45" t="s">
        <v>1294</v>
      </c>
      <c r="HO12" s="45"/>
      <c r="HP12" s="45"/>
      <c r="HQ12" s="45" t="s">
        <v>801</v>
      </c>
      <c r="HR12" s="45"/>
      <c r="HS12" s="45"/>
      <c r="HT12" s="45" t="s">
        <v>799</v>
      </c>
      <c r="HU12" s="45"/>
      <c r="HV12" s="45"/>
      <c r="HW12" s="45" t="s">
        <v>619</v>
      </c>
      <c r="HX12" s="45"/>
      <c r="HY12" s="45"/>
      <c r="HZ12" s="45" t="s">
        <v>1303</v>
      </c>
      <c r="IA12" s="45"/>
      <c r="IB12" s="45"/>
      <c r="IC12" s="45" t="s">
        <v>1307</v>
      </c>
      <c r="ID12" s="45"/>
      <c r="IE12" s="45"/>
      <c r="IF12" s="45" t="s">
        <v>804</v>
      </c>
      <c r="IG12" s="45"/>
      <c r="IH12" s="45"/>
      <c r="II12" s="45" t="s">
        <v>1312</v>
      </c>
      <c r="IJ12" s="45"/>
      <c r="IK12" s="45"/>
      <c r="IL12" s="45" t="s">
        <v>1313</v>
      </c>
      <c r="IM12" s="45"/>
      <c r="IN12" s="45"/>
      <c r="IO12" s="45" t="s">
        <v>1317</v>
      </c>
      <c r="IP12" s="45"/>
      <c r="IQ12" s="45"/>
      <c r="IR12" s="45" t="s">
        <v>1321</v>
      </c>
      <c r="IS12" s="45"/>
      <c r="IT12" s="45"/>
    </row>
    <row r="13" spans="1:692" ht="122.25" customHeight="1" thickBot="1">
      <c r="A13" s="46"/>
      <c r="B13" s="46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6.5" thickBot="1">
      <c r="A14" s="2">
        <v>1</v>
      </c>
      <c r="B14" s="63" t="s">
        <v>1383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>
        <v>1</v>
      </c>
      <c r="AK14" s="4"/>
      <c r="AL14" s="4"/>
      <c r="AM14" s="4"/>
      <c r="AN14" s="4"/>
      <c r="AO14" s="4">
        <v>1</v>
      </c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>
        <v>1</v>
      </c>
      <c r="CA14" s="4"/>
      <c r="CB14" s="4"/>
      <c r="CC14" s="4"/>
      <c r="CD14" s="4"/>
      <c r="CE14" s="4">
        <v>1</v>
      </c>
      <c r="CF14" s="4"/>
      <c r="CG14" s="4">
        <v>1</v>
      </c>
      <c r="CH14" s="4"/>
      <c r="CI14" s="4"/>
      <c r="CJ14" s="4">
        <v>1</v>
      </c>
      <c r="CK14" s="4"/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/>
      <c r="DB14" s="4"/>
      <c r="DC14" s="4">
        <v>1</v>
      </c>
      <c r="DD14" s="4"/>
      <c r="DE14" s="4">
        <v>1</v>
      </c>
      <c r="DF14" s="4"/>
      <c r="DG14" s="4"/>
      <c r="DH14" s="4"/>
      <c r="DI14" s="4">
        <v>1</v>
      </c>
      <c r="DJ14" s="4"/>
      <c r="DK14" s="4"/>
      <c r="DL14" s="4">
        <v>1</v>
      </c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>
        <v>1</v>
      </c>
      <c r="EX14" s="4"/>
      <c r="EY14" s="4"/>
      <c r="EZ14" s="4"/>
      <c r="FA14" s="4"/>
      <c r="FB14" s="4">
        <v>1</v>
      </c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>
        <v>1</v>
      </c>
      <c r="GN14" s="4"/>
      <c r="GO14" s="4"/>
      <c r="GP14" s="4"/>
      <c r="GQ14" s="4"/>
      <c r="GR14" s="4">
        <v>1</v>
      </c>
      <c r="GS14" s="4"/>
      <c r="GT14" s="4">
        <v>1</v>
      </c>
      <c r="GU14" s="4"/>
      <c r="GV14" s="4"/>
      <c r="GW14" s="4">
        <v>1</v>
      </c>
      <c r="GX14" s="4"/>
      <c r="GY14" s="4"/>
      <c r="GZ14" s="4"/>
      <c r="HA14" s="4">
        <v>1</v>
      </c>
      <c r="HB14" s="4"/>
      <c r="HC14" s="4"/>
      <c r="HD14" s="4">
        <v>1</v>
      </c>
      <c r="HE14" s="4"/>
      <c r="HF14" s="4"/>
      <c r="HG14" s="4">
        <v>1</v>
      </c>
      <c r="HH14" s="4"/>
      <c r="HI14" s="4">
        <v>1</v>
      </c>
      <c r="HJ14" s="4"/>
      <c r="HK14" s="4"/>
      <c r="HL14" s="4"/>
      <c r="HM14" s="4">
        <v>1</v>
      </c>
      <c r="HN14" s="4"/>
      <c r="HO14" s="4"/>
      <c r="HP14" s="4">
        <v>1</v>
      </c>
      <c r="HQ14" s="4"/>
      <c r="HR14" s="4">
        <v>1</v>
      </c>
      <c r="HS14" s="4"/>
      <c r="HT14" s="4"/>
      <c r="HU14" s="4"/>
      <c r="HV14" s="4">
        <v>1</v>
      </c>
      <c r="HW14" s="4"/>
      <c r="HX14" s="4"/>
      <c r="HY14" s="4">
        <v>1</v>
      </c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6.5" thickBot="1">
      <c r="A15" s="2">
        <v>2</v>
      </c>
      <c r="B15" s="64" t="s">
        <v>1384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/>
      <c r="AC15" s="4">
        <v>1</v>
      </c>
      <c r="AD15" s="4"/>
      <c r="AE15" s="4"/>
      <c r="AF15" s="4">
        <v>1</v>
      </c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/>
      <c r="EP15" s="4">
        <v>1</v>
      </c>
      <c r="EQ15" s="4"/>
      <c r="ER15" s="4"/>
      <c r="ES15" s="4">
        <v>1</v>
      </c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32.25" thickBot="1">
      <c r="A16" s="2">
        <v>3</v>
      </c>
      <c r="B16" s="64" t="s">
        <v>1385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/>
      <c r="S16" s="4"/>
      <c r="T16" s="4">
        <v>1</v>
      </c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/>
      <c r="EG16" s="4">
        <v>1</v>
      </c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6.5" thickBot="1">
      <c r="A17" s="2">
        <v>4</v>
      </c>
      <c r="B17" s="64" t="s">
        <v>1386</v>
      </c>
      <c r="C17" s="4">
        <v>1</v>
      </c>
      <c r="D17" s="4"/>
      <c r="E17" s="4"/>
      <c r="F17" s="4"/>
      <c r="G17" s="4">
        <v>1</v>
      </c>
      <c r="H17" s="4"/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>
        <v>1</v>
      </c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>
        <v>1</v>
      </c>
      <c r="BL17" s="4"/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/>
      <c r="FT17" s="4">
        <v>1</v>
      </c>
      <c r="FU17" s="4"/>
      <c r="FV17" s="4">
        <v>1</v>
      </c>
      <c r="FW17" s="4"/>
      <c r="FX17" s="4">
        <v>1</v>
      </c>
      <c r="FY17" s="4"/>
      <c r="FZ17" s="4"/>
      <c r="GA17" s="4"/>
      <c r="GB17" s="4"/>
      <c r="GC17" s="4">
        <v>1</v>
      </c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/>
      <c r="HH17" s="4"/>
      <c r="HI17" s="4"/>
      <c r="HJ17" s="4">
        <v>1</v>
      </c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32.25" thickBot="1">
      <c r="A18" s="2">
        <v>5</v>
      </c>
      <c r="B18" s="64" t="s">
        <v>1387</v>
      </c>
      <c r="C18" s="4">
        <v>1</v>
      </c>
      <c r="D18" s="4"/>
      <c r="E18" s="4"/>
      <c r="F18" s="4"/>
      <c r="G18" s="4">
        <v>1</v>
      </c>
      <c r="H18" s="4"/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>
        <v>1</v>
      </c>
      <c r="T18" s="4"/>
      <c r="U18" s="4">
        <v>1</v>
      </c>
      <c r="V18" s="4"/>
      <c r="W18" s="4"/>
      <c r="X18" s="4">
        <v>1</v>
      </c>
      <c r="Y18" s="4"/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/>
      <c r="AI18" s="4">
        <v>1</v>
      </c>
      <c r="AJ18" s="4"/>
      <c r="AK18" s="4"/>
      <c r="AL18" s="4">
        <v>1</v>
      </c>
      <c r="AM18" s="4">
        <v>1</v>
      </c>
      <c r="AN18" s="4"/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>
        <v>1</v>
      </c>
      <c r="CU18" s="4"/>
      <c r="CV18" s="4">
        <v>1</v>
      </c>
      <c r="CW18" s="4"/>
      <c r="CX18" s="4">
        <v>1</v>
      </c>
      <c r="CY18" s="4"/>
      <c r="CZ18" s="4"/>
      <c r="DA18" s="4"/>
      <c r="DB18" s="4"/>
      <c r="DC18" s="4">
        <v>1</v>
      </c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/>
      <c r="EV18" s="4">
        <v>1</v>
      </c>
      <c r="EW18" s="4"/>
      <c r="EX18" s="4"/>
      <c r="EY18" s="4">
        <v>1</v>
      </c>
      <c r="EZ18" s="4">
        <v>1</v>
      </c>
      <c r="FA18" s="4"/>
      <c r="FB18" s="4"/>
      <c r="FC18" s="4"/>
      <c r="FD18" s="4">
        <v>1</v>
      </c>
      <c r="FE18" s="4"/>
      <c r="FF18" s="4"/>
      <c r="FG18" s="4"/>
      <c r="FH18" s="4">
        <v>1</v>
      </c>
      <c r="FI18" s="4"/>
      <c r="FJ18" s="4">
        <v>1</v>
      </c>
      <c r="FK18" s="4"/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>
        <v>1</v>
      </c>
      <c r="HH18" s="4"/>
      <c r="HI18" s="4">
        <v>1</v>
      </c>
      <c r="HJ18" s="4"/>
      <c r="HK18" s="4">
        <v>1</v>
      </c>
      <c r="HL18" s="4"/>
      <c r="HM18" s="4"/>
      <c r="HN18" s="4"/>
      <c r="HO18" s="4"/>
      <c r="HP18" s="4">
        <v>1</v>
      </c>
      <c r="HQ18" s="4"/>
      <c r="HR18" s="4">
        <v>1</v>
      </c>
      <c r="HS18" s="4"/>
      <c r="HT18" s="4">
        <v>1</v>
      </c>
      <c r="HU18" s="4"/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6.5" thickBot="1">
      <c r="A19" s="2">
        <v>6</v>
      </c>
      <c r="B19" s="64" t="s">
        <v>1388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/>
      <c r="P19" s="4"/>
      <c r="Q19" s="4">
        <v>1</v>
      </c>
      <c r="R19" s="4"/>
      <c r="S19" s="4">
        <v>1</v>
      </c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/>
      <c r="ED19" s="4">
        <v>1</v>
      </c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/>
      <c r="HG19" s="4">
        <v>1</v>
      </c>
      <c r="HH19" s="4"/>
      <c r="HI19" s="4">
        <v>1</v>
      </c>
      <c r="HJ19" s="4"/>
      <c r="HK19" s="4">
        <v>1</v>
      </c>
      <c r="HL19" s="4"/>
      <c r="HM19" s="4"/>
      <c r="HN19" s="4">
        <v>1</v>
      </c>
      <c r="HO19" s="4"/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/>
      <c r="HY19" s="4">
        <v>1</v>
      </c>
      <c r="HZ19" s="4"/>
      <c r="IA19" s="4"/>
      <c r="IB19" s="4">
        <v>1</v>
      </c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6.5" thickBot="1">
      <c r="A20" s="2">
        <v>7</v>
      </c>
      <c r="B20" s="64" t="s">
        <v>1389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/>
      <c r="AC20" s="4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>
        <v>1</v>
      </c>
      <c r="AX20" s="4"/>
      <c r="AY20" s="4">
        <v>1</v>
      </c>
      <c r="AZ20" s="4"/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  <c r="FL20" s="4">
        <v>1</v>
      </c>
      <c r="FM20" s="4"/>
      <c r="FN20" s="4"/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ht="16.5" thickBot="1">
      <c r="A21" s="3">
        <v>8</v>
      </c>
      <c r="B21" s="64" t="s">
        <v>1390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>
        <v>1</v>
      </c>
      <c r="AK21" s="4"/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/>
      <c r="BD21" s="4">
        <v>1</v>
      </c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/>
      <c r="BP21" s="4">
        <v>1</v>
      </c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/>
      <c r="CE21" s="4">
        <v>1</v>
      </c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>
        <v>1</v>
      </c>
      <c r="EX21" s="4"/>
      <c r="EY21" s="4"/>
      <c r="EZ21" s="4"/>
      <c r="FA21" s="4">
        <v>1</v>
      </c>
      <c r="FB21" s="4"/>
      <c r="FC21" s="4"/>
      <c r="FD21" s="4"/>
      <c r="FE21" s="4">
        <v>1</v>
      </c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/>
      <c r="FQ21" s="4">
        <v>1</v>
      </c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/>
      <c r="GB21" s="4"/>
      <c r="GC21" s="4">
        <v>1</v>
      </c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/>
      <c r="GR21" s="4">
        <v>1</v>
      </c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>
        <v>1</v>
      </c>
      <c r="HF21" s="4"/>
      <c r="HG21" s="4"/>
      <c r="HH21" s="4"/>
      <c r="HI21" s="4">
        <v>1</v>
      </c>
      <c r="HJ21" s="4"/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ht="32.25" thickBot="1">
      <c r="A22" s="3">
        <v>9</v>
      </c>
      <c r="B22" s="64" t="s">
        <v>1391</v>
      </c>
      <c r="C22" s="4">
        <v>1</v>
      </c>
      <c r="D22" s="4"/>
      <c r="E22" s="4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/>
      <c r="P22" s="4"/>
      <c r="Q22" s="4">
        <v>1</v>
      </c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/>
      <c r="ED22" s="4">
        <v>1</v>
      </c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ht="16.5" thickBot="1">
      <c r="A23" s="3">
        <v>10</v>
      </c>
      <c r="B23" s="64" t="s">
        <v>1392</v>
      </c>
      <c r="C23" s="4">
        <v>1</v>
      </c>
      <c r="D23" s="4"/>
      <c r="E23" s="4"/>
      <c r="F23" s="4"/>
      <c r="G23" s="4">
        <v>1</v>
      </c>
      <c r="H23" s="4"/>
      <c r="I23" s="4"/>
      <c r="J23" s="4"/>
      <c r="K23" s="4">
        <v>1</v>
      </c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>
        <v>1</v>
      </c>
      <c r="V23" s="4"/>
      <c r="W23" s="4"/>
      <c r="X23" s="4"/>
      <c r="Y23" s="4"/>
      <c r="Z23" s="4">
        <v>1</v>
      </c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/>
      <c r="DT23" s="4">
        <v>1</v>
      </c>
      <c r="DU23" s="4"/>
      <c r="DV23" s="4"/>
      <c r="DW23" s="4"/>
      <c r="DX23" s="4">
        <v>1</v>
      </c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>
        <v>1</v>
      </c>
      <c r="FH23" s="4"/>
      <c r="FI23" s="4"/>
      <c r="FJ23" s="4"/>
      <c r="FK23" s="4">
        <v>1</v>
      </c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/>
      <c r="GL23" s="4">
        <v>1</v>
      </c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/>
      <c r="HD23" s="4">
        <v>1</v>
      </c>
      <c r="HE23" s="4"/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6.5" thickBot="1">
      <c r="A24" s="3">
        <v>11</v>
      </c>
      <c r="B24" s="64" t="s">
        <v>1393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6.5" thickBot="1">
      <c r="A25" s="3">
        <v>12</v>
      </c>
      <c r="B25" s="64" t="s">
        <v>1394</v>
      </c>
      <c r="C25" s="4">
        <v>1</v>
      </c>
      <c r="D25" s="4"/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6.5" thickBot="1">
      <c r="A26" s="3">
        <v>13</v>
      </c>
      <c r="B26" s="64" t="s">
        <v>1395</v>
      </c>
      <c r="C26" s="4">
        <v>1</v>
      </c>
      <c r="D26" s="4"/>
      <c r="E26" s="4"/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>
        <v>1</v>
      </c>
      <c r="Q26" s="4"/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>
        <v>1</v>
      </c>
      <c r="DQ26" s="4"/>
      <c r="DR26" s="4"/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>
        <v>1</v>
      </c>
      <c r="ED26" s="4"/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/>
      <c r="GQ26" s="4"/>
      <c r="GR26" s="4">
        <v>1</v>
      </c>
      <c r="GS26" s="4"/>
      <c r="GT26" s="4"/>
      <c r="GU26" s="4">
        <v>1</v>
      </c>
      <c r="GV26" s="4"/>
      <c r="GW26" s="4"/>
      <c r="GX26" s="4">
        <v>1</v>
      </c>
      <c r="GY26" s="4"/>
      <c r="GZ26" s="4"/>
      <c r="HA26" s="4">
        <v>1</v>
      </c>
      <c r="HB26" s="4"/>
      <c r="HC26" s="4"/>
      <c r="HD26" s="4">
        <v>1</v>
      </c>
      <c r="HE26" s="4"/>
      <c r="HF26" s="4"/>
      <c r="HG26" s="4">
        <v>1</v>
      </c>
      <c r="HH26" s="4"/>
      <c r="HI26" s="4"/>
      <c r="HJ26" s="4">
        <v>1</v>
      </c>
      <c r="HK26" s="4"/>
      <c r="HL26" s="4"/>
      <c r="HM26" s="4">
        <v>1</v>
      </c>
      <c r="HN26" s="4"/>
      <c r="HO26" s="4"/>
      <c r="HP26" s="4">
        <v>1</v>
      </c>
      <c r="HQ26" s="4"/>
      <c r="HR26" s="4"/>
      <c r="HS26" s="4">
        <v>1</v>
      </c>
      <c r="HT26" s="4"/>
      <c r="HU26" s="4"/>
      <c r="HV26" s="4">
        <v>1</v>
      </c>
      <c r="HW26" s="4"/>
      <c r="HX26" s="4"/>
      <c r="HY26" s="4">
        <v>1</v>
      </c>
      <c r="HZ26" s="4"/>
      <c r="IA26" s="4"/>
      <c r="IB26" s="4">
        <v>1</v>
      </c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6.5" thickBot="1">
      <c r="A27" s="3">
        <v>14</v>
      </c>
      <c r="B27" s="64" t="s">
        <v>1396</v>
      </c>
      <c r="C27" s="4">
        <v>1</v>
      </c>
      <c r="D27" s="4"/>
      <c r="E27" s="4"/>
      <c r="F27" s="4"/>
      <c r="G27" s="4">
        <v>1</v>
      </c>
      <c r="H27" s="4"/>
      <c r="I27" s="4"/>
      <c r="J27" s="4">
        <v>1</v>
      </c>
      <c r="K27" s="4"/>
      <c r="L27" s="4"/>
      <c r="M27" s="4"/>
      <c r="N27" s="4">
        <v>1</v>
      </c>
      <c r="O27" s="4"/>
      <c r="P27" s="4">
        <v>1</v>
      </c>
      <c r="Q27" s="4"/>
      <c r="R27" s="4"/>
      <c r="S27" s="4"/>
      <c r="T27" s="4">
        <v>1</v>
      </c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/>
      <c r="EA27" s="4">
        <v>1</v>
      </c>
      <c r="EB27" s="4"/>
      <c r="EC27" s="4">
        <v>1</v>
      </c>
      <c r="ED27" s="4"/>
      <c r="EE27" s="4"/>
      <c r="EF27" s="4"/>
      <c r="EG27" s="4">
        <v>1</v>
      </c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/>
      <c r="HS27" s="4">
        <v>1</v>
      </c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6.5" thickBot="1">
      <c r="A28" s="3">
        <v>15</v>
      </c>
      <c r="B28" s="64" t="s">
        <v>1397</v>
      </c>
      <c r="C28" s="4">
        <v>1</v>
      </c>
      <c r="D28" s="4"/>
      <c r="E28" s="4"/>
      <c r="F28" s="4"/>
      <c r="G28" s="4"/>
      <c r="H28" s="4">
        <v>1</v>
      </c>
      <c r="I28" s="4"/>
      <c r="J28" s="4"/>
      <c r="K28" s="4">
        <v>1</v>
      </c>
      <c r="L28" s="4"/>
      <c r="M28" s="4">
        <v>1</v>
      </c>
      <c r="N28" s="4"/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/>
      <c r="DU28" s="4">
        <v>1</v>
      </c>
      <c r="DV28" s="4"/>
      <c r="DW28" s="4"/>
      <c r="DX28" s="4">
        <v>1</v>
      </c>
      <c r="DY28" s="4"/>
      <c r="DZ28" s="4">
        <v>1</v>
      </c>
      <c r="EA28" s="4"/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/>
      <c r="HJ28" s="4">
        <v>1</v>
      </c>
      <c r="HK28" s="4"/>
      <c r="HL28" s="4"/>
      <c r="HM28" s="4">
        <v>1</v>
      </c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/>
      <c r="IT28" s="4">
        <v>1</v>
      </c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32.25" thickBot="1">
      <c r="A29" s="3">
        <v>16</v>
      </c>
      <c r="B29" s="64" t="s">
        <v>1398</v>
      </c>
      <c r="C29" s="4">
        <v>1</v>
      </c>
      <c r="D29" s="4"/>
      <c r="E29" s="4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/>
      <c r="CZ29" s="4">
        <v>1</v>
      </c>
      <c r="DA29" s="4"/>
      <c r="DB29" s="4"/>
      <c r="DC29" s="4">
        <v>1</v>
      </c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/>
      <c r="FD29" s="4">
        <v>1</v>
      </c>
      <c r="FE29" s="4"/>
      <c r="FF29" s="4"/>
      <c r="FG29" s="4"/>
      <c r="FH29" s="4">
        <v>1</v>
      </c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/>
      <c r="HL29" s="4"/>
      <c r="HM29" s="4">
        <v>1</v>
      </c>
      <c r="HN29" s="4"/>
      <c r="HO29" s="4"/>
      <c r="HP29" s="4">
        <v>1</v>
      </c>
      <c r="HQ29" s="4"/>
      <c r="HR29" s="4">
        <v>1</v>
      </c>
      <c r="HS29" s="4"/>
      <c r="HT29" s="4"/>
      <c r="HU29" s="4"/>
      <c r="HV29" s="4">
        <v>1</v>
      </c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32.25" thickBot="1">
      <c r="A30" s="3">
        <v>17</v>
      </c>
      <c r="B30" s="64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/>
      <c r="BP30" s="4">
        <v>1</v>
      </c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/>
      <c r="DO30" s="4">
        <v>1</v>
      </c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/>
      <c r="EI30" s="4">
        <v>1</v>
      </c>
      <c r="EJ30" s="4"/>
      <c r="EK30" s="4"/>
      <c r="EL30" s="4"/>
      <c r="EM30" s="4">
        <v>1</v>
      </c>
      <c r="EN30" s="4"/>
      <c r="EO30" s="4"/>
      <c r="EP30" s="4">
        <v>1</v>
      </c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/>
      <c r="FA30" s="4"/>
      <c r="FB30" s="4">
        <v>1</v>
      </c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>
        <v>1</v>
      </c>
      <c r="FP30" s="4"/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/>
      <c r="GC30" s="4">
        <v>1</v>
      </c>
      <c r="GD30" s="4"/>
      <c r="GE30" s="4">
        <v>1</v>
      </c>
      <c r="GF30" s="4"/>
      <c r="GG30" s="4"/>
      <c r="GH30" s="4">
        <v>1</v>
      </c>
      <c r="GI30" s="4"/>
      <c r="GJ30" s="4">
        <v>1</v>
      </c>
      <c r="GK30" s="4"/>
      <c r="GL30" s="4"/>
      <c r="GM30" s="4">
        <v>1</v>
      </c>
      <c r="GN30" s="4"/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>
        <v>1</v>
      </c>
      <c r="HO30" s="4"/>
      <c r="HP30" s="4"/>
      <c r="HQ30" s="4">
        <v>1</v>
      </c>
      <c r="HR30" s="4"/>
      <c r="HS30" s="4"/>
      <c r="HT30" s="4"/>
      <c r="HU30" s="4">
        <v>1</v>
      </c>
      <c r="HV30" s="4"/>
      <c r="HW30" s="4">
        <v>1</v>
      </c>
      <c r="HX30" s="4"/>
      <c r="HY30" s="4"/>
      <c r="HZ30" s="4"/>
      <c r="IA30" s="4"/>
      <c r="IB30" s="4">
        <v>1</v>
      </c>
      <c r="IC30" s="4"/>
      <c r="ID30" s="4"/>
      <c r="IE30" s="4">
        <v>1</v>
      </c>
      <c r="IF30" s="4"/>
      <c r="IG30" s="4"/>
      <c r="IH30" s="4">
        <v>1</v>
      </c>
      <c r="II30" s="4"/>
      <c r="IJ30" s="4"/>
      <c r="IK30" s="4">
        <v>1</v>
      </c>
      <c r="IL30" s="4"/>
      <c r="IM30" s="4"/>
      <c r="IN30" s="4">
        <v>1</v>
      </c>
      <c r="IO30" s="4"/>
      <c r="IP30" s="4"/>
      <c r="IQ30" s="4">
        <v>1</v>
      </c>
      <c r="IR30" s="4"/>
      <c r="IS30" s="4"/>
      <c r="IT30" s="4">
        <v>1</v>
      </c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6.5" thickBot="1">
      <c r="A31" s="3">
        <v>18</v>
      </c>
      <c r="B31" s="64" t="s">
        <v>1400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/>
      <c r="AZ31" s="4">
        <v>1</v>
      </c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/>
      <c r="FM31" s="4">
        <v>1</v>
      </c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/>
      <c r="HF31" s="4">
        <v>1</v>
      </c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32.25" thickBot="1">
      <c r="A32" s="3">
        <v>19</v>
      </c>
      <c r="B32" s="64" t="s">
        <v>1401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32.25" thickBot="1">
      <c r="A33" s="3">
        <v>20</v>
      </c>
      <c r="B33" s="64" t="s">
        <v>1402</v>
      </c>
      <c r="C33" s="4">
        <v>1</v>
      </c>
      <c r="D33" s="4"/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/>
      <c r="BV33" s="4">
        <v>1</v>
      </c>
      <c r="BW33" s="4"/>
      <c r="BX33" s="4">
        <v>1</v>
      </c>
      <c r="BY33" s="4"/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>
        <v>1</v>
      </c>
      <c r="DQ33" s="4"/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>
        <v>1</v>
      </c>
      <c r="GE33" s="4"/>
      <c r="GF33" s="4"/>
      <c r="GG33" s="4"/>
      <c r="GH33" s="4"/>
      <c r="GI33" s="4">
        <v>1</v>
      </c>
      <c r="GJ33" s="4"/>
      <c r="GK33" s="4">
        <v>1</v>
      </c>
      <c r="GL33" s="4"/>
      <c r="GM33" s="4"/>
      <c r="GN33" s="4"/>
      <c r="GO33" s="4">
        <v>1</v>
      </c>
      <c r="GP33" s="4"/>
      <c r="GQ33" s="4"/>
      <c r="GR33" s="4">
        <v>1</v>
      </c>
      <c r="GS33" s="4"/>
      <c r="GT33" s="4"/>
      <c r="GU33" s="4">
        <v>1</v>
      </c>
      <c r="GV33" s="4"/>
      <c r="GW33" s="4"/>
      <c r="GX33" s="4">
        <v>1</v>
      </c>
      <c r="GY33" s="4"/>
      <c r="GZ33" s="4"/>
      <c r="HA33" s="4">
        <v>1</v>
      </c>
      <c r="HB33" s="4"/>
      <c r="HC33" s="4"/>
      <c r="HD33" s="4">
        <v>1</v>
      </c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6.5" thickBot="1">
      <c r="A34" s="3">
        <v>21</v>
      </c>
      <c r="B34" s="64" t="s">
        <v>1403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/>
      <c r="ID34" s="4"/>
      <c r="IE34" s="4">
        <v>1</v>
      </c>
      <c r="IF34" s="4"/>
      <c r="IG34" s="4"/>
      <c r="IH34" s="4">
        <v>1</v>
      </c>
      <c r="II34" s="4"/>
      <c r="IJ34" s="4"/>
      <c r="IK34" s="4">
        <v>1</v>
      </c>
      <c r="IL34" s="4"/>
      <c r="IM34" s="4"/>
      <c r="IN34" s="4">
        <v>1</v>
      </c>
      <c r="IO34" s="4"/>
      <c r="IP34" s="4"/>
      <c r="IQ34" s="4">
        <v>1</v>
      </c>
      <c r="IR34" s="4"/>
      <c r="IS34" s="4"/>
      <c r="IT34" s="4">
        <v>1</v>
      </c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>
      <c r="A35" s="41" t="s">
        <v>278</v>
      </c>
      <c r="B35" s="42"/>
      <c r="C35" s="24">
        <f>SUM(C14:C34)</f>
        <v>21</v>
      </c>
      <c r="D35" s="3">
        <f>SUM(D14:D34)</f>
        <v>0</v>
      </c>
      <c r="E35" s="3">
        <f>SUM(E14:E34)</f>
        <v>0</v>
      </c>
      <c r="F35" s="3">
        <f>SUM(F14:F34)</f>
        <v>5</v>
      </c>
      <c r="G35" s="3">
        <f>SUM(G14:G34)</f>
        <v>14</v>
      </c>
      <c r="H35" s="24">
        <f>SUM(H14:H34)</f>
        <v>2</v>
      </c>
      <c r="I35" s="3">
        <f>SUM(I14:I34)</f>
        <v>10</v>
      </c>
      <c r="J35" s="3">
        <f>SUM(J14:J34)</f>
        <v>6</v>
      </c>
      <c r="K35" s="3">
        <f>SUM(K14:K34)</f>
        <v>5</v>
      </c>
      <c r="L35" s="3">
        <f>SUM(L14:L34)</f>
        <v>9</v>
      </c>
      <c r="M35" s="3">
        <f>SUM(M14:M34)</f>
        <v>8</v>
      </c>
      <c r="N35" s="3">
        <f>SUM(N14:N34)</f>
        <v>4</v>
      </c>
      <c r="O35" s="3">
        <f>SUM(O14:O34)</f>
        <v>6</v>
      </c>
      <c r="P35" s="3">
        <f>SUM(P14:P34)</f>
        <v>9</v>
      </c>
      <c r="Q35" s="3">
        <f>SUM(Q14:Q34)</f>
        <v>6</v>
      </c>
      <c r="R35" s="3">
        <f>SUM(R14:R34)</f>
        <v>7</v>
      </c>
      <c r="S35" s="3">
        <f>SUM(S14:S34)</f>
        <v>10</v>
      </c>
      <c r="T35" s="3">
        <f>SUM(T14:T34)</f>
        <v>4</v>
      </c>
      <c r="U35" s="3">
        <f>SUM(U14:U34)</f>
        <v>15</v>
      </c>
      <c r="V35" s="3">
        <f>SUM(V14:V34)</f>
        <v>4</v>
      </c>
      <c r="W35" s="3">
        <f>SUM(W14:W34)</f>
        <v>2</v>
      </c>
      <c r="X35" s="3">
        <f>SUM(X14:X34)</f>
        <v>8</v>
      </c>
      <c r="Y35" s="3">
        <f>SUM(Y14:Y34)</f>
        <v>9</v>
      </c>
      <c r="Z35" s="3">
        <f>SUM(Z14:Z34)</f>
        <v>4</v>
      </c>
      <c r="AA35" s="3">
        <f>SUM(AA14:AA34)</f>
        <v>8</v>
      </c>
      <c r="AB35" s="3">
        <f>SUM(AB14:AB34)</f>
        <v>5</v>
      </c>
      <c r="AC35" s="3">
        <f>SUM(AC14:AC34)</f>
        <v>8</v>
      </c>
      <c r="AD35" s="3">
        <f>SUM(AD14:AD34)</f>
        <v>10</v>
      </c>
      <c r="AE35" s="3">
        <f>SUM(AE14:AE34)</f>
        <v>4</v>
      </c>
      <c r="AF35" s="3">
        <f>SUM(AF14:AF34)</f>
        <v>7</v>
      </c>
      <c r="AG35" s="3">
        <f>SUM(AG14:AG34)</f>
        <v>10</v>
      </c>
      <c r="AH35" s="3">
        <f>SUM(AH14:AH34)</f>
        <v>5</v>
      </c>
      <c r="AI35" s="3">
        <f>SUM(AI14:AI34)</f>
        <v>6</v>
      </c>
      <c r="AJ35" s="3">
        <f>SUM(AJ14:AJ34)</f>
        <v>12</v>
      </c>
      <c r="AK35" s="3">
        <f>SUM(AK14:AK34)</f>
        <v>7</v>
      </c>
      <c r="AL35" s="3">
        <f>SUM(AL14:AL34)</f>
        <v>2</v>
      </c>
      <c r="AM35" s="3">
        <f>SUM(AM14:AM34)</f>
        <v>9</v>
      </c>
      <c r="AN35" s="3">
        <f>SUM(AN14:AN34)</f>
        <v>7</v>
      </c>
      <c r="AO35" s="3">
        <f>SUM(AO14:AO34)</f>
        <v>5</v>
      </c>
      <c r="AP35" s="3">
        <f>SUM(AP14:AP34)</f>
        <v>8</v>
      </c>
      <c r="AQ35" s="3">
        <f>SUM(AQ14:AQ34)</f>
        <v>8</v>
      </c>
      <c r="AR35" s="3">
        <f>SUM(AR14:AR34)</f>
        <v>5</v>
      </c>
      <c r="AS35" s="3">
        <f>SUM(AS14:AS34)</f>
        <v>7</v>
      </c>
      <c r="AT35" s="3">
        <f>SUM(AT14:AT34)</f>
        <v>10</v>
      </c>
      <c r="AU35" s="3">
        <f>SUM(AU14:AU34)</f>
        <v>4</v>
      </c>
      <c r="AV35" s="3">
        <f>SUM(AV14:AV34)</f>
        <v>7</v>
      </c>
      <c r="AW35" s="3">
        <f>SUM(AW14:AW34)</f>
        <v>12</v>
      </c>
      <c r="AX35" s="3">
        <f>SUM(AX14:AX34)</f>
        <v>2</v>
      </c>
      <c r="AY35" s="3">
        <f>SUM(AY14:AY34)</f>
        <v>7</v>
      </c>
      <c r="AZ35" s="3">
        <f>SUM(AZ14:AZ34)</f>
        <v>11</v>
      </c>
      <c r="BA35" s="3">
        <f>SUM(BA14:BA34)</f>
        <v>3</v>
      </c>
      <c r="BB35" s="3">
        <f>SUM(BB14:BB34)</f>
        <v>8</v>
      </c>
      <c r="BC35" s="3">
        <f>SUM(BC14:BC34)</f>
        <v>10</v>
      </c>
      <c r="BD35" s="3">
        <f>SUM(BD14:BD34)</f>
        <v>3</v>
      </c>
      <c r="BE35" s="3">
        <f>SUM(BE14:BE34)</f>
        <v>7</v>
      </c>
      <c r="BF35" s="3">
        <f>SUM(BF14:BF34)</f>
        <v>10</v>
      </c>
      <c r="BG35" s="3">
        <f>SUM(BG14:BG34)</f>
        <v>4</v>
      </c>
      <c r="BH35" s="3">
        <f>SUM(BH14:BH34)</f>
        <v>8</v>
      </c>
      <c r="BI35" s="3">
        <f>SUM(BI14:BI34)</f>
        <v>9</v>
      </c>
      <c r="BJ35" s="3">
        <f>SUM(BJ14:BJ34)</f>
        <v>4</v>
      </c>
      <c r="BK35" s="3">
        <f>SUM(BK14:BK34)</f>
        <v>9</v>
      </c>
      <c r="BL35" s="3">
        <f>SUM(BL14:BL34)</f>
        <v>7</v>
      </c>
      <c r="BM35" s="3">
        <f>SUM(BM14:BM34)</f>
        <v>5</v>
      </c>
      <c r="BN35" s="3">
        <f>SUM(BN14:BN34)</f>
        <v>8</v>
      </c>
      <c r="BO35" s="3">
        <f>SUM(BO14:BO34)</f>
        <v>6</v>
      </c>
      <c r="BP35" s="3">
        <f>SUM(BP14:BP34)</f>
        <v>7</v>
      </c>
      <c r="BQ35" s="3">
        <f>SUM(BQ14:BQ34)</f>
        <v>10</v>
      </c>
      <c r="BR35" s="3">
        <f>SUM(BR14:BR34)</f>
        <v>7</v>
      </c>
      <c r="BS35" s="3">
        <f>SUM(BS14:BS34)</f>
        <v>4</v>
      </c>
      <c r="BT35" s="3">
        <f>SUM(BT14:BT34)</f>
        <v>8</v>
      </c>
      <c r="BU35" s="3">
        <f>SUM(BU14:BU34)</f>
        <v>8</v>
      </c>
      <c r="BV35" s="3">
        <f>SUM(BV14:BV34)</f>
        <v>5</v>
      </c>
      <c r="BW35" s="3">
        <f>SUM(BW14:BW34)</f>
        <v>11</v>
      </c>
      <c r="BX35" s="3">
        <f>SUM(BX14:BX34)</f>
        <v>6</v>
      </c>
      <c r="BY35" s="3">
        <f>SUM(BY14:BY34)</f>
        <v>4</v>
      </c>
      <c r="BZ35" s="3">
        <f>SUM(BZ14:BZ34)</f>
        <v>11</v>
      </c>
      <c r="CA35" s="3">
        <f>SUM(CA14:CA34)</f>
        <v>7</v>
      </c>
      <c r="CB35" s="3">
        <f>SUM(CB14:CB34)</f>
        <v>3</v>
      </c>
      <c r="CC35" s="3">
        <f>SUM(CC14:CC34)</f>
        <v>8</v>
      </c>
      <c r="CD35" s="3">
        <f>SUM(CD14:CD34)</f>
        <v>8</v>
      </c>
      <c r="CE35" s="3">
        <f>SUM(CE14:CE34)</f>
        <v>5</v>
      </c>
      <c r="CF35" s="3">
        <f>SUM(CF14:CF34)</f>
        <v>7</v>
      </c>
      <c r="CG35" s="3">
        <f>SUM(CG14:CG34)</f>
        <v>12</v>
      </c>
      <c r="CH35" s="3">
        <f>SUM(CH14:CH34)</f>
        <v>2</v>
      </c>
      <c r="CI35" s="3">
        <f>SUM(CI14:CI34)</f>
        <v>11</v>
      </c>
      <c r="CJ35" s="3">
        <f>SUM(CJ14:CJ34)</f>
        <v>8</v>
      </c>
      <c r="CK35" s="3">
        <f>SUM(CK14:CK34)</f>
        <v>2</v>
      </c>
      <c r="CL35" s="3">
        <f>SUM(CL14:CL34)</f>
        <v>10</v>
      </c>
      <c r="CM35" s="3">
        <f>SUM(CM14:CM34)</f>
        <v>6</v>
      </c>
      <c r="CN35" s="3">
        <f>SUM(CN14:CN34)</f>
        <v>5</v>
      </c>
      <c r="CO35" s="3">
        <f>SUM(CO14:CO34)</f>
        <v>9</v>
      </c>
      <c r="CP35" s="3">
        <f>SUM(CP14:CP34)</f>
        <v>6</v>
      </c>
      <c r="CQ35" s="3">
        <f>SUM(CQ14:CQ34)</f>
        <v>6</v>
      </c>
      <c r="CR35" s="3">
        <f>SUM(CR14:CR34)</f>
        <v>7</v>
      </c>
      <c r="CS35" s="3">
        <f>SUM(CS14:CS34)</f>
        <v>6</v>
      </c>
      <c r="CT35" s="3">
        <f>SUM(CT14:CT34)</f>
        <v>7</v>
      </c>
      <c r="CU35" s="3">
        <f>SUM(CU14:CU34)</f>
        <v>6</v>
      </c>
      <c r="CV35" s="3">
        <f>SUM(CV14:CV34)</f>
        <v>10</v>
      </c>
      <c r="CW35" s="3">
        <f>SUM(CW14:CW34)</f>
        <v>5</v>
      </c>
      <c r="CX35" s="3">
        <f>SUM(CX14:CX34)</f>
        <v>7</v>
      </c>
      <c r="CY35" s="3">
        <f>SUM(CY14:CY34)</f>
        <v>7</v>
      </c>
      <c r="CZ35" s="3">
        <f>SUM(CZ14:CZ34)</f>
        <v>7</v>
      </c>
      <c r="DA35" s="3">
        <f>SUM(DA14:DA34)</f>
        <v>7</v>
      </c>
      <c r="DB35" s="3">
        <f>SUM(DB14:DB34)</f>
        <v>7</v>
      </c>
      <c r="DC35" s="3">
        <f>SUM(DC14:DC34)</f>
        <v>7</v>
      </c>
      <c r="DD35" s="3">
        <f>SUM(DD14:DD34)</f>
        <v>6</v>
      </c>
      <c r="DE35" s="3">
        <f>SUM(DE14:DE34)</f>
        <v>10</v>
      </c>
      <c r="DF35" s="3">
        <f>SUM(DF14:DF34)</f>
        <v>5</v>
      </c>
      <c r="DG35" s="3">
        <f>SUM(DG14:DG34)</f>
        <v>7</v>
      </c>
      <c r="DH35" s="3">
        <f>SUM(DH14:DH34)</f>
        <v>8</v>
      </c>
      <c r="DI35" s="3">
        <f>SUM(DI14:DI34)</f>
        <v>6</v>
      </c>
      <c r="DJ35" s="3">
        <f>SUM(DJ14:DJ34)</f>
        <v>8</v>
      </c>
      <c r="DK35" s="3">
        <f>SUM(DK14:DK34)</f>
        <v>7</v>
      </c>
      <c r="DL35" s="3">
        <f>SUM(DL14:DL34)</f>
        <v>6</v>
      </c>
      <c r="DM35" s="3">
        <f>SUM(DM14:DM34)</f>
        <v>7</v>
      </c>
      <c r="DN35" s="3">
        <f>SUM(DN14:DN34)</f>
        <v>8</v>
      </c>
      <c r="DO35" s="3">
        <f>SUM(DO14:DO34)</f>
        <v>6</v>
      </c>
      <c r="DP35" s="3">
        <f>SUM(DP14:DP34)</f>
        <v>21</v>
      </c>
      <c r="DQ35" s="3">
        <f>SUM(DQ14:DQ34)</f>
        <v>0</v>
      </c>
      <c r="DR35" s="3">
        <f>SUM(DR14:DR34)</f>
        <v>0</v>
      </c>
      <c r="DS35" s="3">
        <f>SUM(DS14:DS34)</f>
        <v>5</v>
      </c>
      <c r="DT35" s="3">
        <f>SUM(DT14:DT34)</f>
        <v>14</v>
      </c>
      <c r="DU35" s="3">
        <f>SUM(DU14:DU34)</f>
        <v>2</v>
      </c>
      <c r="DV35" s="3">
        <f>SUM(DV14:DV34)</f>
        <v>10</v>
      </c>
      <c r="DW35" s="3">
        <f>SUM(DW14:DW34)</f>
        <v>6</v>
      </c>
      <c r="DX35" s="3">
        <f>SUM(DX14:DX34)</f>
        <v>5</v>
      </c>
      <c r="DY35" s="3">
        <f>SUM(DY14:DY34)</f>
        <v>9</v>
      </c>
      <c r="DZ35" s="3">
        <f>SUM(DZ14:DZ34)</f>
        <v>8</v>
      </c>
      <c r="EA35" s="3">
        <f>SUM(EA14:EA34)</f>
        <v>4</v>
      </c>
      <c r="EB35" s="3">
        <f>SUM(EB14:EB34)</f>
        <v>6</v>
      </c>
      <c r="EC35" s="3">
        <f>SUM(EC14:EC34)</f>
        <v>9</v>
      </c>
      <c r="ED35" s="3">
        <f>SUM(ED14:ED34)</f>
        <v>6</v>
      </c>
      <c r="EE35" s="3">
        <f>SUM(EE14:EE34)</f>
        <v>7</v>
      </c>
      <c r="EF35" s="3">
        <f>SUM(EF14:EF34)</f>
        <v>10</v>
      </c>
      <c r="EG35" s="3">
        <f>SUM(EG14:EG34)</f>
        <v>4</v>
      </c>
      <c r="EH35" s="3">
        <f>SUM(EH14:EH34)</f>
        <v>15</v>
      </c>
      <c r="EI35" s="3">
        <f>SUM(EI14:EI34)</f>
        <v>4</v>
      </c>
      <c r="EJ35" s="3">
        <f>SUM(EJ14:EJ34)</f>
        <v>2</v>
      </c>
      <c r="EK35" s="3">
        <f>SUM(EK14:EK34)</f>
        <v>8</v>
      </c>
      <c r="EL35" s="3">
        <f>SUM(EL14:EL34)</f>
        <v>9</v>
      </c>
      <c r="EM35" s="3">
        <f>SUM(EM14:EM34)</f>
        <v>4</v>
      </c>
      <c r="EN35" s="3">
        <f>SUM(EN14:EN34)</f>
        <v>8</v>
      </c>
      <c r="EO35" s="3">
        <f>SUM(EO14:EO34)</f>
        <v>5</v>
      </c>
      <c r="EP35" s="3">
        <f>SUM(EP14:EP34)</f>
        <v>8</v>
      </c>
      <c r="EQ35" s="3">
        <f>SUM(EQ14:EQ34)</f>
        <v>10</v>
      </c>
      <c r="ER35" s="3">
        <f>SUM(ER14:ER34)</f>
        <v>4</v>
      </c>
      <c r="ES35" s="3">
        <f>SUM(ES14:ES34)</f>
        <v>7</v>
      </c>
      <c r="ET35" s="3">
        <f>SUM(ET14:ET34)</f>
        <v>10</v>
      </c>
      <c r="EU35" s="3">
        <f>SUM(EU14:EU34)</f>
        <v>5</v>
      </c>
      <c r="EV35" s="3">
        <f>SUM(EV14:EV34)</f>
        <v>6</v>
      </c>
      <c r="EW35" s="3">
        <f>SUM(EW14:EW34)</f>
        <v>12</v>
      </c>
      <c r="EX35" s="3">
        <f>SUM(EX14:EX34)</f>
        <v>7</v>
      </c>
      <c r="EY35" s="3">
        <f>SUM(EY14:EY34)</f>
        <v>2</v>
      </c>
      <c r="EZ35" s="3">
        <f>SUM(EZ14:EZ34)</f>
        <v>9</v>
      </c>
      <c r="FA35" s="3">
        <f>SUM(FA14:FA34)</f>
        <v>7</v>
      </c>
      <c r="FB35" s="3">
        <f>SUM(FB14:FB34)</f>
        <v>5</v>
      </c>
      <c r="FC35" s="3">
        <f>SUM(FC14:FC34)</f>
        <v>8</v>
      </c>
      <c r="FD35" s="3">
        <f>SUM(FD14:FD34)</f>
        <v>8</v>
      </c>
      <c r="FE35" s="3">
        <f>SUM(FE14:FE34)</f>
        <v>5</v>
      </c>
      <c r="FF35" s="3">
        <f>SUM(FF14:FF34)</f>
        <v>7</v>
      </c>
      <c r="FG35" s="3">
        <f>SUM(FG14:FG34)</f>
        <v>10</v>
      </c>
      <c r="FH35" s="3">
        <f>SUM(FH14:FH34)</f>
        <v>4</v>
      </c>
      <c r="FI35" s="3">
        <f>SUM(FI14:FI34)</f>
        <v>7</v>
      </c>
      <c r="FJ35" s="3">
        <f>SUM(FJ14:FJ34)</f>
        <v>12</v>
      </c>
      <c r="FK35" s="3">
        <f>SUM(FK14:FK34)</f>
        <v>2</v>
      </c>
      <c r="FL35" s="3">
        <f>SUM(FL14:FL34)</f>
        <v>7</v>
      </c>
      <c r="FM35" s="3">
        <f>SUM(FM14:FM34)</f>
        <v>11</v>
      </c>
      <c r="FN35" s="3">
        <f>SUM(FN14:FN34)</f>
        <v>3</v>
      </c>
      <c r="FO35" s="3">
        <f>SUM(FO14:FO34)</f>
        <v>8</v>
      </c>
      <c r="FP35" s="3">
        <f>SUM(FP14:FP34)</f>
        <v>10</v>
      </c>
      <c r="FQ35" s="3">
        <f>SUM(FQ14:FQ34)</f>
        <v>3</v>
      </c>
      <c r="FR35" s="3">
        <f>SUM(FR14:FR34)</f>
        <v>7</v>
      </c>
      <c r="FS35" s="3">
        <f>SUM(FS14:FS34)</f>
        <v>10</v>
      </c>
      <c r="FT35" s="3">
        <f>SUM(FT14:FT34)</f>
        <v>4</v>
      </c>
      <c r="FU35" s="3">
        <f>SUM(FU14:FU34)</f>
        <v>8</v>
      </c>
      <c r="FV35" s="3">
        <f>SUM(FV14:FV34)</f>
        <v>9</v>
      </c>
      <c r="FW35" s="3">
        <f>SUM(FW14:FW34)</f>
        <v>4</v>
      </c>
      <c r="FX35" s="3">
        <f>SUM(FX14:FX34)</f>
        <v>9</v>
      </c>
      <c r="FY35" s="3">
        <f>SUM(FY14:FY34)</f>
        <v>7</v>
      </c>
      <c r="FZ35" s="3">
        <f>SUM(FZ14:FZ34)</f>
        <v>5</v>
      </c>
      <c r="GA35" s="3">
        <f>SUM(GA14:GA34)</f>
        <v>8</v>
      </c>
      <c r="GB35" s="3">
        <f>SUM(GB14:GB34)</f>
        <v>6</v>
      </c>
      <c r="GC35" s="3">
        <f>SUM(GC14:GC34)</f>
        <v>7</v>
      </c>
      <c r="GD35" s="3">
        <f>SUM(GD14:GD34)</f>
        <v>10</v>
      </c>
      <c r="GE35" s="3">
        <f>SUM(GE14:GE34)</f>
        <v>7</v>
      </c>
      <c r="GF35" s="3">
        <f>SUM(GF14:GF34)</f>
        <v>4</v>
      </c>
      <c r="GG35" s="3">
        <f>SUM(GG14:GG34)</f>
        <v>8</v>
      </c>
      <c r="GH35" s="3">
        <f>SUM(GH14:GH34)</f>
        <v>8</v>
      </c>
      <c r="GI35" s="3">
        <f>SUM(GI14:GI34)</f>
        <v>5</v>
      </c>
      <c r="GJ35" s="3">
        <f>SUM(GJ14:GJ34)</f>
        <v>11</v>
      </c>
      <c r="GK35" s="3">
        <f>SUM(GK14:GK34)</f>
        <v>6</v>
      </c>
      <c r="GL35" s="3">
        <f>SUM(GL14:GL34)</f>
        <v>4</v>
      </c>
      <c r="GM35" s="3">
        <f>SUM(GM14:GM34)</f>
        <v>11</v>
      </c>
      <c r="GN35" s="3">
        <f>SUM(GN14:GN34)</f>
        <v>7</v>
      </c>
      <c r="GO35" s="3">
        <f>SUM(GO14:GO34)</f>
        <v>3</v>
      </c>
      <c r="GP35" s="3">
        <f>SUM(GP14:GP34)</f>
        <v>8</v>
      </c>
      <c r="GQ35" s="3">
        <f>SUM(GQ14:GQ34)</f>
        <v>8</v>
      </c>
      <c r="GR35" s="3">
        <f>SUM(GR14:GR34)</f>
        <v>5</v>
      </c>
      <c r="GS35" s="3">
        <f>SUM(GS14:GS34)</f>
        <v>7</v>
      </c>
      <c r="GT35" s="3">
        <f>SUM(GT14:GT34)</f>
        <v>12</v>
      </c>
      <c r="GU35" s="3">
        <f>SUM(GU14:GU34)</f>
        <v>2</v>
      </c>
      <c r="GV35" s="3">
        <f>SUM(GV14:GV34)</f>
        <v>11</v>
      </c>
      <c r="GW35" s="3">
        <f>SUM(GW14:GW34)</f>
        <v>8</v>
      </c>
      <c r="GX35" s="3">
        <f>SUM(GX14:GX34)</f>
        <v>2</v>
      </c>
      <c r="GY35" s="3">
        <f>SUM(GY14:GY34)</f>
        <v>10</v>
      </c>
      <c r="GZ35" s="3">
        <f>SUM(GZ14:GZ34)</f>
        <v>6</v>
      </c>
      <c r="HA35" s="3">
        <f>SUM(HA14:HA34)</f>
        <v>5</v>
      </c>
      <c r="HB35" s="3">
        <f>SUM(HB14:HB34)</f>
        <v>9</v>
      </c>
      <c r="HC35" s="3">
        <f>SUM(HC14:HC34)</f>
        <v>6</v>
      </c>
      <c r="HD35" s="3">
        <f>SUM(HD14:HD34)</f>
        <v>6</v>
      </c>
      <c r="HE35" s="3">
        <f>SUM(HE14:HE34)</f>
        <v>7</v>
      </c>
      <c r="HF35" s="3">
        <f>SUM(HF14:HF34)</f>
        <v>6</v>
      </c>
      <c r="HG35" s="3">
        <f>SUM(HG14:HG34)</f>
        <v>7</v>
      </c>
      <c r="HH35" s="3">
        <f>SUM(HH14:HH34)</f>
        <v>6</v>
      </c>
      <c r="HI35" s="3">
        <f>SUM(HI14:HI34)</f>
        <v>10</v>
      </c>
      <c r="HJ35" s="3">
        <f>SUM(HJ14:HJ34)</f>
        <v>5</v>
      </c>
      <c r="HK35" s="3">
        <f>SUM(HK14:HK34)</f>
        <v>7</v>
      </c>
      <c r="HL35" s="3">
        <f>SUM(HL14:HL34)</f>
        <v>7</v>
      </c>
      <c r="HM35" s="3">
        <f>SUM(HM14:HM34)</f>
        <v>7</v>
      </c>
      <c r="HN35" s="3">
        <f>SUM(HN14:HN34)</f>
        <v>7</v>
      </c>
      <c r="HO35" s="3">
        <f>SUM(HO14:HO34)</f>
        <v>7</v>
      </c>
      <c r="HP35" s="3">
        <f>SUM(HP14:HP34)</f>
        <v>7</v>
      </c>
      <c r="HQ35" s="3">
        <f>SUM(HQ14:HQ34)</f>
        <v>6</v>
      </c>
      <c r="HR35" s="3">
        <f>SUM(HR14:HR34)</f>
        <v>10</v>
      </c>
      <c r="HS35" s="3">
        <f>SUM(HS14:HS34)</f>
        <v>5</v>
      </c>
      <c r="HT35" s="3">
        <f>SUM(HT14:HT34)</f>
        <v>7</v>
      </c>
      <c r="HU35" s="3">
        <f>SUM(HU14:HU34)</f>
        <v>8</v>
      </c>
      <c r="HV35" s="3">
        <f>SUM(HV14:HV34)</f>
        <v>6</v>
      </c>
      <c r="HW35" s="3">
        <f>SUM(HW14:HW34)</f>
        <v>8</v>
      </c>
      <c r="HX35" s="3">
        <f>SUM(HX14:HX34)</f>
        <v>7</v>
      </c>
      <c r="HY35" s="3">
        <f>SUM(HY14:HY34)</f>
        <v>6</v>
      </c>
      <c r="HZ35" s="3">
        <f>SUM(HZ14:HZ34)</f>
        <v>7</v>
      </c>
      <c r="IA35" s="3">
        <f>SUM(IA14:IA34)</f>
        <v>8</v>
      </c>
      <c r="IB35" s="3">
        <f>SUM(IB14:IB34)</f>
        <v>6</v>
      </c>
      <c r="IC35" s="3">
        <f>SUM(IC14:IC34)</f>
        <v>8</v>
      </c>
      <c r="ID35" s="3">
        <f>SUM(ID14:ID34)</f>
        <v>7</v>
      </c>
      <c r="IE35" s="3">
        <f>SUM(IE14:IE34)</f>
        <v>6</v>
      </c>
      <c r="IF35" s="3">
        <f>SUM(IF14:IF34)</f>
        <v>8</v>
      </c>
      <c r="IG35" s="3">
        <f>SUM(IG14:IG34)</f>
        <v>7</v>
      </c>
      <c r="IH35" s="3">
        <f>SUM(IH14:IH34)</f>
        <v>6</v>
      </c>
      <c r="II35" s="3">
        <f>SUM(II14:II34)</f>
        <v>8</v>
      </c>
      <c r="IJ35" s="3">
        <f>SUM(IJ14:IJ34)</f>
        <v>7</v>
      </c>
      <c r="IK35" s="3">
        <f>SUM(IK14:IK34)</f>
        <v>6</v>
      </c>
      <c r="IL35" s="3">
        <f>SUM(IL14:IL34)</f>
        <v>8</v>
      </c>
      <c r="IM35" s="3">
        <f>SUM(IM14:IM34)</f>
        <v>7</v>
      </c>
      <c r="IN35" s="3">
        <f>SUM(IN14:IN34)</f>
        <v>6</v>
      </c>
      <c r="IO35" s="3">
        <f>SUM(IO14:IO34)</f>
        <v>8</v>
      </c>
      <c r="IP35" s="3">
        <f>SUM(IP14:IP34)</f>
        <v>7</v>
      </c>
      <c r="IQ35" s="3">
        <f>SUM(IQ14:IQ34)</f>
        <v>6</v>
      </c>
      <c r="IR35" s="3">
        <f>SUM(IR14:IR34)</f>
        <v>8</v>
      </c>
      <c r="IS35" s="3">
        <f>SUM(IS14:IS34)</f>
        <v>7</v>
      </c>
      <c r="IT35" s="3">
        <f>SUM(IT14:IT34)</f>
        <v>6</v>
      </c>
    </row>
    <row r="36" spans="1:692" ht="44.45" customHeight="1">
      <c r="A36" s="43" t="s">
        <v>844</v>
      </c>
      <c r="B36" s="44"/>
      <c r="C36" s="10">
        <f>C35/21%</f>
        <v>100</v>
      </c>
      <c r="D36" s="10">
        <f t="shared" ref="D36:BO36" si="0">D35/21%</f>
        <v>0</v>
      </c>
      <c r="E36" s="10">
        <f t="shared" si="0"/>
        <v>0</v>
      </c>
      <c r="F36" s="10">
        <f t="shared" si="0"/>
        <v>23.80952380952381</v>
      </c>
      <c r="G36" s="10">
        <f t="shared" si="0"/>
        <v>66.666666666666671</v>
      </c>
      <c r="H36" s="10">
        <f t="shared" si="0"/>
        <v>9.5238095238095237</v>
      </c>
      <c r="I36" s="10">
        <f t="shared" si="0"/>
        <v>47.61904761904762</v>
      </c>
      <c r="J36" s="10">
        <f t="shared" si="0"/>
        <v>28.571428571428573</v>
      </c>
      <c r="K36" s="10">
        <f t="shared" si="0"/>
        <v>23.80952380952381</v>
      </c>
      <c r="L36" s="10">
        <f t="shared" si="0"/>
        <v>42.857142857142861</v>
      </c>
      <c r="M36" s="10">
        <f t="shared" si="0"/>
        <v>38.095238095238095</v>
      </c>
      <c r="N36" s="10">
        <f t="shared" si="0"/>
        <v>19.047619047619047</v>
      </c>
      <c r="O36" s="10">
        <f t="shared" si="0"/>
        <v>28.571428571428573</v>
      </c>
      <c r="P36" s="10">
        <f t="shared" si="0"/>
        <v>42.857142857142861</v>
      </c>
      <c r="Q36" s="10">
        <f t="shared" si="0"/>
        <v>28.571428571428573</v>
      </c>
      <c r="R36" s="10">
        <f t="shared" si="0"/>
        <v>33.333333333333336</v>
      </c>
      <c r="S36" s="10">
        <f t="shared" si="0"/>
        <v>47.61904761904762</v>
      </c>
      <c r="T36" s="10">
        <f t="shared" si="0"/>
        <v>19.047619047619047</v>
      </c>
      <c r="U36" s="10">
        <f t="shared" si="0"/>
        <v>71.428571428571431</v>
      </c>
      <c r="V36" s="10">
        <f t="shared" si="0"/>
        <v>19.047619047619047</v>
      </c>
      <c r="W36" s="10">
        <f t="shared" si="0"/>
        <v>9.5238095238095237</v>
      </c>
      <c r="X36" s="10">
        <f t="shared" si="0"/>
        <v>38.095238095238095</v>
      </c>
      <c r="Y36" s="10">
        <f t="shared" si="0"/>
        <v>42.857142857142861</v>
      </c>
      <c r="Z36" s="10">
        <f t="shared" si="0"/>
        <v>19.047619047619047</v>
      </c>
      <c r="AA36" s="10">
        <f t="shared" si="0"/>
        <v>38.095238095238095</v>
      </c>
      <c r="AB36" s="10">
        <f t="shared" si="0"/>
        <v>23.80952380952381</v>
      </c>
      <c r="AC36" s="10">
        <f t="shared" si="0"/>
        <v>38.095238095238095</v>
      </c>
      <c r="AD36" s="10">
        <f t="shared" si="0"/>
        <v>47.61904761904762</v>
      </c>
      <c r="AE36" s="10">
        <f t="shared" si="0"/>
        <v>19.047619047619047</v>
      </c>
      <c r="AF36" s="10">
        <f t="shared" si="0"/>
        <v>33.333333333333336</v>
      </c>
      <c r="AG36" s="10">
        <f t="shared" si="0"/>
        <v>47.61904761904762</v>
      </c>
      <c r="AH36" s="10">
        <f t="shared" si="0"/>
        <v>23.80952380952381</v>
      </c>
      <c r="AI36" s="10">
        <f t="shared" si="0"/>
        <v>28.571428571428573</v>
      </c>
      <c r="AJ36" s="10">
        <f t="shared" si="0"/>
        <v>57.142857142857146</v>
      </c>
      <c r="AK36" s="10">
        <f t="shared" si="0"/>
        <v>33.333333333333336</v>
      </c>
      <c r="AL36" s="10">
        <f t="shared" si="0"/>
        <v>9.5238095238095237</v>
      </c>
      <c r="AM36" s="10">
        <f t="shared" si="0"/>
        <v>42.857142857142861</v>
      </c>
      <c r="AN36" s="10">
        <f t="shared" si="0"/>
        <v>33.333333333333336</v>
      </c>
      <c r="AO36" s="10">
        <f t="shared" si="0"/>
        <v>23.80952380952381</v>
      </c>
      <c r="AP36" s="10">
        <f t="shared" si="0"/>
        <v>38.095238095238095</v>
      </c>
      <c r="AQ36" s="10">
        <f t="shared" si="0"/>
        <v>38.095238095238095</v>
      </c>
      <c r="AR36" s="10">
        <f t="shared" si="0"/>
        <v>23.80952380952381</v>
      </c>
      <c r="AS36" s="10">
        <f t="shared" si="0"/>
        <v>33.333333333333336</v>
      </c>
      <c r="AT36" s="10">
        <f t="shared" si="0"/>
        <v>47.61904761904762</v>
      </c>
      <c r="AU36" s="10">
        <f t="shared" si="0"/>
        <v>19.047619047619047</v>
      </c>
      <c r="AV36" s="10">
        <f t="shared" si="0"/>
        <v>33.333333333333336</v>
      </c>
      <c r="AW36" s="10">
        <f t="shared" si="0"/>
        <v>57.142857142857146</v>
      </c>
      <c r="AX36" s="10">
        <f t="shared" si="0"/>
        <v>9.5238095238095237</v>
      </c>
      <c r="AY36" s="10">
        <f t="shared" si="0"/>
        <v>33.333333333333336</v>
      </c>
      <c r="AZ36" s="10">
        <f t="shared" si="0"/>
        <v>52.38095238095238</v>
      </c>
      <c r="BA36" s="10">
        <f t="shared" si="0"/>
        <v>14.285714285714286</v>
      </c>
      <c r="BB36" s="10">
        <f t="shared" si="0"/>
        <v>38.095238095238095</v>
      </c>
      <c r="BC36" s="10">
        <f t="shared" si="0"/>
        <v>47.61904761904762</v>
      </c>
      <c r="BD36" s="10">
        <f t="shared" si="0"/>
        <v>14.285714285714286</v>
      </c>
      <c r="BE36" s="10">
        <f t="shared" si="0"/>
        <v>33.333333333333336</v>
      </c>
      <c r="BF36" s="10">
        <f t="shared" si="0"/>
        <v>47.61904761904762</v>
      </c>
      <c r="BG36" s="10">
        <f t="shared" si="0"/>
        <v>19.047619047619047</v>
      </c>
      <c r="BH36" s="10">
        <f t="shared" si="0"/>
        <v>38.095238095238095</v>
      </c>
      <c r="BI36" s="10">
        <f t="shared" si="0"/>
        <v>42.857142857142861</v>
      </c>
      <c r="BJ36" s="10">
        <f t="shared" si="0"/>
        <v>19.047619047619047</v>
      </c>
      <c r="BK36" s="10">
        <f t="shared" si="0"/>
        <v>42.857142857142861</v>
      </c>
      <c r="BL36" s="10">
        <f t="shared" si="0"/>
        <v>33.333333333333336</v>
      </c>
      <c r="BM36" s="10">
        <f t="shared" si="0"/>
        <v>23.80952380952381</v>
      </c>
      <c r="BN36" s="10">
        <f t="shared" si="0"/>
        <v>38.095238095238095</v>
      </c>
      <c r="BO36" s="10">
        <f t="shared" si="0"/>
        <v>28.571428571428573</v>
      </c>
      <c r="BP36" s="10">
        <f t="shared" ref="BP36:EA36" si="1">BP35/21%</f>
        <v>33.333333333333336</v>
      </c>
      <c r="BQ36" s="10">
        <f t="shared" si="1"/>
        <v>47.61904761904762</v>
      </c>
      <c r="BR36" s="10">
        <f t="shared" si="1"/>
        <v>33.333333333333336</v>
      </c>
      <c r="BS36" s="10">
        <f t="shared" si="1"/>
        <v>19.047619047619047</v>
      </c>
      <c r="BT36" s="10">
        <f t="shared" si="1"/>
        <v>38.095238095238095</v>
      </c>
      <c r="BU36" s="10">
        <f t="shared" si="1"/>
        <v>38.095238095238095</v>
      </c>
      <c r="BV36" s="10">
        <f t="shared" si="1"/>
        <v>23.80952380952381</v>
      </c>
      <c r="BW36" s="10">
        <f t="shared" si="1"/>
        <v>52.38095238095238</v>
      </c>
      <c r="BX36" s="10">
        <f t="shared" si="1"/>
        <v>28.571428571428573</v>
      </c>
      <c r="BY36" s="10">
        <f t="shared" si="1"/>
        <v>19.047619047619047</v>
      </c>
      <c r="BZ36" s="10">
        <f t="shared" si="1"/>
        <v>52.38095238095238</v>
      </c>
      <c r="CA36" s="10">
        <f t="shared" si="1"/>
        <v>33.333333333333336</v>
      </c>
      <c r="CB36" s="10">
        <f t="shared" si="1"/>
        <v>14.285714285714286</v>
      </c>
      <c r="CC36" s="10">
        <f t="shared" si="1"/>
        <v>38.095238095238095</v>
      </c>
      <c r="CD36" s="10">
        <f t="shared" si="1"/>
        <v>38.095238095238095</v>
      </c>
      <c r="CE36" s="10">
        <f t="shared" si="1"/>
        <v>23.80952380952381</v>
      </c>
      <c r="CF36" s="10">
        <f t="shared" si="1"/>
        <v>33.333333333333336</v>
      </c>
      <c r="CG36" s="10">
        <f t="shared" si="1"/>
        <v>57.142857142857146</v>
      </c>
      <c r="CH36" s="10">
        <f t="shared" si="1"/>
        <v>9.5238095238095237</v>
      </c>
      <c r="CI36" s="10">
        <f t="shared" si="1"/>
        <v>52.38095238095238</v>
      </c>
      <c r="CJ36" s="10">
        <f t="shared" si="1"/>
        <v>38.095238095238095</v>
      </c>
      <c r="CK36" s="10">
        <f t="shared" si="1"/>
        <v>9.5238095238095237</v>
      </c>
      <c r="CL36" s="10">
        <f t="shared" si="1"/>
        <v>47.61904761904762</v>
      </c>
      <c r="CM36" s="10">
        <f t="shared" si="1"/>
        <v>28.571428571428573</v>
      </c>
      <c r="CN36" s="10">
        <f t="shared" si="1"/>
        <v>23.80952380952381</v>
      </c>
      <c r="CO36" s="10">
        <f t="shared" si="1"/>
        <v>42.857142857142861</v>
      </c>
      <c r="CP36" s="10">
        <f t="shared" si="1"/>
        <v>28.571428571428573</v>
      </c>
      <c r="CQ36" s="10">
        <f t="shared" si="1"/>
        <v>28.571428571428573</v>
      </c>
      <c r="CR36" s="10">
        <f t="shared" si="1"/>
        <v>33.333333333333336</v>
      </c>
      <c r="CS36" s="10">
        <f t="shared" si="1"/>
        <v>28.571428571428573</v>
      </c>
      <c r="CT36" s="10">
        <f t="shared" si="1"/>
        <v>33.333333333333336</v>
      </c>
      <c r="CU36" s="10">
        <f t="shared" si="1"/>
        <v>28.571428571428573</v>
      </c>
      <c r="CV36" s="10">
        <f t="shared" si="1"/>
        <v>47.61904761904762</v>
      </c>
      <c r="CW36" s="10">
        <f t="shared" si="1"/>
        <v>23.80952380952381</v>
      </c>
      <c r="CX36" s="10">
        <f t="shared" si="1"/>
        <v>33.333333333333336</v>
      </c>
      <c r="CY36" s="10">
        <f t="shared" si="1"/>
        <v>33.333333333333336</v>
      </c>
      <c r="CZ36" s="10">
        <f t="shared" si="1"/>
        <v>33.333333333333336</v>
      </c>
      <c r="DA36" s="10">
        <f t="shared" si="1"/>
        <v>33.333333333333336</v>
      </c>
      <c r="DB36" s="10">
        <f t="shared" si="1"/>
        <v>33.333333333333336</v>
      </c>
      <c r="DC36" s="10">
        <f t="shared" si="1"/>
        <v>33.333333333333336</v>
      </c>
      <c r="DD36" s="10">
        <f t="shared" si="1"/>
        <v>28.571428571428573</v>
      </c>
      <c r="DE36" s="10">
        <f t="shared" si="1"/>
        <v>47.61904761904762</v>
      </c>
      <c r="DF36" s="10">
        <f t="shared" si="1"/>
        <v>23.80952380952381</v>
      </c>
      <c r="DG36" s="10">
        <f t="shared" si="1"/>
        <v>33.333333333333336</v>
      </c>
      <c r="DH36" s="10">
        <f t="shared" si="1"/>
        <v>38.095238095238095</v>
      </c>
      <c r="DI36" s="10">
        <f t="shared" si="1"/>
        <v>28.571428571428573</v>
      </c>
      <c r="DJ36" s="10">
        <f t="shared" si="1"/>
        <v>38.095238095238095</v>
      </c>
      <c r="DK36" s="10">
        <f t="shared" si="1"/>
        <v>33.333333333333336</v>
      </c>
      <c r="DL36" s="10">
        <f t="shared" si="1"/>
        <v>28.571428571428573</v>
      </c>
      <c r="DM36" s="10">
        <f t="shared" si="1"/>
        <v>33.333333333333336</v>
      </c>
      <c r="DN36" s="10">
        <f t="shared" si="1"/>
        <v>38.095238095238095</v>
      </c>
      <c r="DO36" s="10">
        <f t="shared" si="1"/>
        <v>28.571428571428573</v>
      </c>
      <c r="DP36" s="10">
        <f t="shared" si="1"/>
        <v>100</v>
      </c>
      <c r="DQ36" s="10">
        <f t="shared" si="1"/>
        <v>0</v>
      </c>
      <c r="DR36" s="10">
        <f t="shared" si="1"/>
        <v>0</v>
      </c>
      <c r="DS36" s="10">
        <f t="shared" si="1"/>
        <v>23.80952380952381</v>
      </c>
      <c r="DT36" s="10">
        <f t="shared" si="1"/>
        <v>66.666666666666671</v>
      </c>
      <c r="DU36" s="10">
        <f t="shared" si="1"/>
        <v>9.5238095238095237</v>
      </c>
      <c r="DV36" s="10">
        <f t="shared" si="1"/>
        <v>47.61904761904762</v>
      </c>
      <c r="DW36" s="10">
        <f t="shared" si="1"/>
        <v>28.571428571428573</v>
      </c>
      <c r="DX36" s="10">
        <f t="shared" si="1"/>
        <v>23.80952380952381</v>
      </c>
      <c r="DY36" s="10">
        <f t="shared" si="1"/>
        <v>42.857142857142861</v>
      </c>
      <c r="DZ36" s="10">
        <f t="shared" si="1"/>
        <v>38.095238095238095</v>
      </c>
      <c r="EA36" s="10">
        <f t="shared" si="1"/>
        <v>19.047619047619047</v>
      </c>
      <c r="EB36" s="10">
        <f t="shared" ref="EB36:GM36" si="2">EB35/21%</f>
        <v>28.571428571428573</v>
      </c>
      <c r="EC36" s="10">
        <f t="shared" si="2"/>
        <v>42.857142857142861</v>
      </c>
      <c r="ED36" s="10">
        <f t="shared" si="2"/>
        <v>28.571428571428573</v>
      </c>
      <c r="EE36" s="10">
        <f t="shared" si="2"/>
        <v>33.333333333333336</v>
      </c>
      <c r="EF36" s="10">
        <f t="shared" si="2"/>
        <v>47.61904761904762</v>
      </c>
      <c r="EG36" s="10">
        <f t="shared" si="2"/>
        <v>19.047619047619047</v>
      </c>
      <c r="EH36" s="10">
        <f t="shared" si="2"/>
        <v>71.428571428571431</v>
      </c>
      <c r="EI36" s="10">
        <f t="shared" si="2"/>
        <v>19.047619047619047</v>
      </c>
      <c r="EJ36" s="10">
        <f t="shared" si="2"/>
        <v>9.5238095238095237</v>
      </c>
      <c r="EK36" s="10">
        <f t="shared" si="2"/>
        <v>38.095238095238095</v>
      </c>
      <c r="EL36" s="10">
        <f t="shared" si="2"/>
        <v>42.857142857142861</v>
      </c>
      <c r="EM36" s="10">
        <f t="shared" si="2"/>
        <v>19.047619047619047</v>
      </c>
      <c r="EN36" s="10">
        <f t="shared" si="2"/>
        <v>38.095238095238095</v>
      </c>
      <c r="EO36" s="10">
        <f t="shared" si="2"/>
        <v>23.80952380952381</v>
      </c>
      <c r="EP36" s="10">
        <f t="shared" si="2"/>
        <v>38.095238095238095</v>
      </c>
      <c r="EQ36" s="10">
        <f t="shared" si="2"/>
        <v>47.61904761904762</v>
      </c>
      <c r="ER36" s="10">
        <f t="shared" si="2"/>
        <v>19.047619047619047</v>
      </c>
      <c r="ES36" s="10">
        <f t="shared" si="2"/>
        <v>33.333333333333336</v>
      </c>
      <c r="ET36" s="10">
        <f t="shared" si="2"/>
        <v>47.61904761904762</v>
      </c>
      <c r="EU36" s="10">
        <f t="shared" si="2"/>
        <v>23.80952380952381</v>
      </c>
      <c r="EV36" s="10">
        <f t="shared" si="2"/>
        <v>28.571428571428573</v>
      </c>
      <c r="EW36" s="10">
        <f t="shared" si="2"/>
        <v>57.142857142857146</v>
      </c>
      <c r="EX36" s="10">
        <f t="shared" si="2"/>
        <v>33.333333333333336</v>
      </c>
      <c r="EY36" s="10">
        <f t="shared" si="2"/>
        <v>9.5238095238095237</v>
      </c>
      <c r="EZ36" s="10">
        <f t="shared" si="2"/>
        <v>42.857142857142861</v>
      </c>
      <c r="FA36" s="10">
        <f t="shared" si="2"/>
        <v>33.333333333333336</v>
      </c>
      <c r="FB36" s="10">
        <f t="shared" si="2"/>
        <v>23.80952380952381</v>
      </c>
      <c r="FC36" s="10">
        <f t="shared" si="2"/>
        <v>38.095238095238095</v>
      </c>
      <c r="FD36" s="10">
        <f t="shared" si="2"/>
        <v>38.095238095238095</v>
      </c>
      <c r="FE36" s="10">
        <f t="shared" si="2"/>
        <v>23.80952380952381</v>
      </c>
      <c r="FF36" s="10">
        <f t="shared" si="2"/>
        <v>33.333333333333336</v>
      </c>
      <c r="FG36" s="10">
        <f t="shared" si="2"/>
        <v>47.61904761904762</v>
      </c>
      <c r="FH36" s="10">
        <f t="shared" si="2"/>
        <v>19.047619047619047</v>
      </c>
      <c r="FI36" s="10">
        <f t="shared" si="2"/>
        <v>33.333333333333336</v>
      </c>
      <c r="FJ36" s="10">
        <f t="shared" si="2"/>
        <v>57.142857142857146</v>
      </c>
      <c r="FK36" s="10">
        <f t="shared" si="2"/>
        <v>9.5238095238095237</v>
      </c>
      <c r="FL36" s="10">
        <f t="shared" si="2"/>
        <v>33.333333333333336</v>
      </c>
      <c r="FM36" s="10">
        <f t="shared" si="2"/>
        <v>52.38095238095238</v>
      </c>
      <c r="FN36" s="10">
        <f t="shared" si="2"/>
        <v>14.285714285714286</v>
      </c>
      <c r="FO36" s="10">
        <f t="shared" si="2"/>
        <v>38.095238095238095</v>
      </c>
      <c r="FP36" s="10">
        <f t="shared" si="2"/>
        <v>47.61904761904762</v>
      </c>
      <c r="FQ36" s="10">
        <f t="shared" si="2"/>
        <v>14.285714285714286</v>
      </c>
      <c r="FR36" s="10">
        <f t="shared" si="2"/>
        <v>33.333333333333336</v>
      </c>
      <c r="FS36" s="10">
        <f t="shared" si="2"/>
        <v>47.61904761904762</v>
      </c>
      <c r="FT36" s="10">
        <f t="shared" si="2"/>
        <v>19.047619047619047</v>
      </c>
      <c r="FU36" s="10">
        <f t="shared" si="2"/>
        <v>38.095238095238095</v>
      </c>
      <c r="FV36" s="10">
        <f t="shared" si="2"/>
        <v>42.857142857142861</v>
      </c>
      <c r="FW36" s="10">
        <f t="shared" si="2"/>
        <v>19.047619047619047</v>
      </c>
      <c r="FX36" s="10">
        <f t="shared" si="2"/>
        <v>42.857142857142861</v>
      </c>
      <c r="FY36" s="10">
        <f t="shared" si="2"/>
        <v>33.333333333333336</v>
      </c>
      <c r="FZ36" s="10">
        <f t="shared" si="2"/>
        <v>23.80952380952381</v>
      </c>
      <c r="GA36" s="10">
        <f t="shared" si="2"/>
        <v>38.095238095238095</v>
      </c>
      <c r="GB36" s="10">
        <f t="shared" si="2"/>
        <v>28.571428571428573</v>
      </c>
      <c r="GC36" s="10">
        <f t="shared" si="2"/>
        <v>33.333333333333336</v>
      </c>
      <c r="GD36" s="10">
        <f t="shared" si="2"/>
        <v>47.61904761904762</v>
      </c>
      <c r="GE36" s="10">
        <f t="shared" si="2"/>
        <v>33.333333333333336</v>
      </c>
      <c r="GF36" s="10">
        <f t="shared" si="2"/>
        <v>19.047619047619047</v>
      </c>
      <c r="GG36" s="10">
        <f t="shared" si="2"/>
        <v>38.095238095238095</v>
      </c>
      <c r="GH36" s="10">
        <f t="shared" si="2"/>
        <v>38.095238095238095</v>
      </c>
      <c r="GI36" s="10">
        <f t="shared" si="2"/>
        <v>23.80952380952381</v>
      </c>
      <c r="GJ36" s="10">
        <f t="shared" si="2"/>
        <v>52.38095238095238</v>
      </c>
      <c r="GK36" s="10">
        <f t="shared" si="2"/>
        <v>28.571428571428573</v>
      </c>
      <c r="GL36" s="10">
        <f t="shared" si="2"/>
        <v>19.047619047619047</v>
      </c>
      <c r="GM36" s="10">
        <f t="shared" si="2"/>
        <v>52.38095238095238</v>
      </c>
      <c r="GN36" s="10">
        <f t="shared" ref="GN36:IT36" si="3">GN35/21%</f>
        <v>33.333333333333336</v>
      </c>
      <c r="GO36" s="10">
        <f t="shared" si="3"/>
        <v>14.285714285714286</v>
      </c>
      <c r="GP36" s="10">
        <f t="shared" si="3"/>
        <v>38.095238095238095</v>
      </c>
      <c r="GQ36" s="10">
        <f t="shared" si="3"/>
        <v>38.095238095238095</v>
      </c>
      <c r="GR36" s="10">
        <f t="shared" si="3"/>
        <v>23.80952380952381</v>
      </c>
      <c r="GS36" s="10">
        <f t="shared" si="3"/>
        <v>33.333333333333336</v>
      </c>
      <c r="GT36" s="10">
        <f t="shared" si="3"/>
        <v>57.142857142857146</v>
      </c>
      <c r="GU36" s="10">
        <f t="shared" si="3"/>
        <v>9.5238095238095237</v>
      </c>
      <c r="GV36" s="10">
        <f t="shared" si="3"/>
        <v>52.38095238095238</v>
      </c>
      <c r="GW36" s="10">
        <f t="shared" si="3"/>
        <v>38.095238095238095</v>
      </c>
      <c r="GX36" s="10">
        <f t="shared" si="3"/>
        <v>9.5238095238095237</v>
      </c>
      <c r="GY36" s="10">
        <f t="shared" si="3"/>
        <v>47.61904761904762</v>
      </c>
      <c r="GZ36" s="10">
        <f t="shared" si="3"/>
        <v>28.571428571428573</v>
      </c>
      <c r="HA36" s="10">
        <f t="shared" si="3"/>
        <v>23.80952380952381</v>
      </c>
      <c r="HB36" s="10">
        <f t="shared" si="3"/>
        <v>42.857142857142861</v>
      </c>
      <c r="HC36" s="10">
        <f t="shared" si="3"/>
        <v>28.571428571428573</v>
      </c>
      <c r="HD36" s="10">
        <f t="shared" si="3"/>
        <v>28.571428571428573</v>
      </c>
      <c r="HE36" s="10">
        <f t="shared" si="3"/>
        <v>33.333333333333336</v>
      </c>
      <c r="HF36" s="10">
        <f t="shared" si="3"/>
        <v>28.571428571428573</v>
      </c>
      <c r="HG36" s="10">
        <f t="shared" si="3"/>
        <v>33.333333333333336</v>
      </c>
      <c r="HH36" s="10">
        <f t="shared" si="3"/>
        <v>28.571428571428573</v>
      </c>
      <c r="HI36" s="10">
        <f t="shared" si="3"/>
        <v>47.61904761904762</v>
      </c>
      <c r="HJ36" s="10">
        <f t="shared" si="3"/>
        <v>23.80952380952381</v>
      </c>
      <c r="HK36" s="10">
        <f t="shared" si="3"/>
        <v>33.333333333333336</v>
      </c>
      <c r="HL36" s="10">
        <f t="shared" si="3"/>
        <v>33.333333333333336</v>
      </c>
      <c r="HM36" s="10">
        <f t="shared" si="3"/>
        <v>33.333333333333336</v>
      </c>
      <c r="HN36" s="10">
        <f t="shared" si="3"/>
        <v>33.333333333333336</v>
      </c>
      <c r="HO36" s="10">
        <f t="shared" si="3"/>
        <v>33.333333333333336</v>
      </c>
      <c r="HP36" s="10">
        <f t="shared" si="3"/>
        <v>33.333333333333336</v>
      </c>
      <c r="HQ36" s="10">
        <f t="shared" si="3"/>
        <v>28.571428571428573</v>
      </c>
      <c r="HR36" s="10">
        <f t="shared" si="3"/>
        <v>47.61904761904762</v>
      </c>
      <c r="HS36" s="10">
        <f t="shared" si="3"/>
        <v>23.80952380952381</v>
      </c>
      <c r="HT36" s="10">
        <f t="shared" si="3"/>
        <v>33.333333333333336</v>
      </c>
      <c r="HU36" s="10">
        <f t="shared" si="3"/>
        <v>38.095238095238095</v>
      </c>
      <c r="HV36" s="10">
        <f t="shared" si="3"/>
        <v>28.571428571428573</v>
      </c>
      <c r="HW36" s="10">
        <f t="shared" si="3"/>
        <v>38.095238095238095</v>
      </c>
      <c r="HX36" s="10">
        <f t="shared" si="3"/>
        <v>33.333333333333336</v>
      </c>
      <c r="HY36" s="10">
        <f t="shared" si="3"/>
        <v>28.571428571428573</v>
      </c>
      <c r="HZ36" s="10">
        <f t="shared" si="3"/>
        <v>33.333333333333336</v>
      </c>
      <c r="IA36" s="10">
        <f t="shared" si="3"/>
        <v>38.095238095238095</v>
      </c>
      <c r="IB36" s="10">
        <f t="shared" si="3"/>
        <v>28.571428571428573</v>
      </c>
      <c r="IC36" s="10">
        <f t="shared" si="3"/>
        <v>38.095238095238095</v>
      </c>
      <c r="ID36" s="10">
        <f t="shared" si="3"/>
        <v>33.333333333333336</v>
      </c>
      <c r="IE36" s="10">
        <f t="shared" si="3"/>
        <v>28.571428571428573</v>
      </c>
      <c r="IF36" s="10">
        <f t="shared" si="3"/>
        <v>38.095238095238095</v>
      </c>
      <c r="IG36" s="10">
        <f t="shared" si="3"/>
        <v>33.333333333333336</v>
      </c>
      <c r="IH36" s="10">
        <f t="shared" si="3"/>
        <v>28.571428571428573</v>
      </c>
      <c r="II36" s="10">
        <f t="shared" si="3"/>
        <v>38.095238095238095</v>
      </c>
      <c r="IJ36" s="10">
        <f t="shared" si="3"/>
        <v>33.333333333333336</v>
      </c>
      <c r="IK36" s="10">
        <f t="shared" si="3"/>
        <v>28.571428571428573</v>
      </c>
      <c r="IL36" s="10">
        <f t="shared" si="3"/>
        <v>38.095238095238095</v>
      </c>
      <c r="IM36" s="10">
        <f t="shared" si="3"/>
        <v>33.333333333333336</v>
      </c>
      <c r="IN36" s="10">
        <f t="shared" si="3"/>
        <v>28.571428571428573</v>
      </c>
      <c r="IO36" s="10">
        <f t="shared" si="3"/>
        <v>38.095238095238095</v>
      </c>
      <c r="IP36" s="10">
        <f t="shared" si="3"/>
        <v>33.333333333333336</v>
      </c>
      <c r="IQ36" s="10">
        <f t="shared" si="3"/>
        <v>28.571428571428573</v>
      </c>
      <c r="IR36" s="10">
        <f t="shared" si="3"/>
        <v>38.095238095238095</v>
      </c>
      <c r="IS36" s="10">
        <f t="shared" si="3"/>
        <v>33.333333333333336</v>
      </c>
      <c r="IT36" s="10">
        <f t="shared" si="3"/>
        <v>28.571428571428573</v>
      </c>
    </row>
    <row r="38" spans="1:692">
      <c r="B38" t="s">
        <v>813</v>
      </c>
    </row>
    <row r="39" spans="1:692">
      <c r="B39" t="s">
        <v>814</v>
      </c>
      <c r="C39" t="s">
        <v>808</v>
      </c>
      <c r="D39" s="34">
        <f>(C36+F36+I36+L36+O36+R36+U36)/7</f>
        <v>49.659863945578238</v>
      </c>
      <c r="E39" s="18">
        <f>D39/100*21</f>
        <v>10.428571428571429</v>
      </c>
    </row>
    <row r="40" spans="1:692">
      <c r="B40" t="s">
        <v>815</v>
      </c>
      <c r="C40" t="s">
        <v>808</v>
      </c>
      <c r="D40" s="34">
        <f>(D36+G36+J36+M36+P36+S36+V36)/7</f>
        <v>34.693877551020407</v>
      </c>
      <c r="E40" s="18">
        <f t="shared" ref="E40:E58" si="4">D40/100*21</f>
        <v>7.2857142857142856</v>
      </c>
    </row>
    <row r="41" spans="1:692">
      <c r="B41" t="s">
        <v>816</v>
      </c>
      <c r="C41" t="s">
        <v>808</v>
      </c>
      <c r="D41" s="34">
        <f>(E36+H36+K36+N36+Q36+T36+W36)/7</f>
        <v>15.646258503401359</v>
      </c>
      <c r="E41" s="18">
        <f t="shared" si="4"/>
        <v>3.2857142857142851</v>
      </c>
    </row>
    <row r="42" spans="1:692">
      <c r="D42" s="27">
        <f>SUM(D39:D41)</f>
        <v>100</v>
      </c>
      <c r="E42" s="18">
        <f t="shared" si="4"/>
        <v>21</v>
      </c>
    </row>
    <row r="43" spans="1:692">
      <c r="B43" t="s">
        <v>814</v>
      </c>
      <c r="C43" t="s">
        <v>809</v>
      </c>
      <c r="D43" s="34">
        <f>(X36+AA36+AD36+AG36+AJ36+AM36+AP36+AS36+AV36+AY36+BB36+BE36+BH36+BK36+BN36+BQ36+BT36+BW36+BZ36+CC36+CF36+CI36+CL36+CO36+CR36+CU36+CX36+DA36)/28</f>
        <v>40.476190476190474</v>
      </c>
      <c r="E43" s="18">
        <f t="shared" si="4"/>
        <v>8.5</v>
      </c>
    </row>
    <row r="44" spans="1:692">
      <c r="B44" t="s">
        <v>815</v>
      </c>
      <c r="C44" t="s">
        <v>809</v>
      </c>
      <c r="D44" s="34">
        <f>(Y36+AB36+AE36+AH36+AK36+AN36+AQ36+AT36+AW36+AZ36+BC36+BF36+BI36+BL36+BO36+BR36+BU36+BX36+CA36+CD36+CG36+CJ36+CM36+CP36+CS36+CV36+CY36+DB36)/28</f>
        <v>37.074829931972786</v>
      </c>
      <c r="E44" s="18">
        <f t="shared" si="4"/>
        <v>7.7857142857142847</v>
      </c>
    </row>
    <row r="45" spans="1:692">
      <c r="B45" t="s">
        <v>816</v>
      </c>
      <c r="C45" t="s">
        <v>809</v>
      </c>
      <c r="D45" s="34">
        <f>(Z36+AC36+AF36+AI36+AL36+AO36+AR36+AU36+AX36+BA36+BD36+BG36+BJ36+BM36+BP36+BS36+BV36+BY36+CB36+CE36+CH36+CK36+CN36+CQ36+CT36+CW36+CZ36+DC36)/28</f>
        <v>22.278911564625847</v>
      </c>
      <c r="E45" s="18">
        <f t="shared" si="4"/>
        <v>4.6785714285714279</v>
      </c>
    </row>
    <row r="46" spans="1:692">
      <c r="D46" s="27">
        <f>SUM(D43:D45)</f>
        <v>99.829931972789097</v>
      </c>
      <c r="E46" s="18">
        <f t="shared" si="4"/>
        <v>20.964285714285712</v>
      </c>
    </row>
    <row r="47" spans="1:692">
      <c r="B47" t="s">
        <v>814</v>
      </c>
      <c r="C47" t="s">
        <v>810</v>
      </c>
      <c r="D47" s="34">
        <f>(DD36+DG36+DJ36+DM36+DP36+DS36+DV36)/7</f>
        <v>43.5374149659864</v>
      </c>
      <c r="E47" s="18">
        <f t="shared" si="4"/>
        <v>9.1428571428571441</v>
      </c>
    </row>
    <row r="48" spans="1:692">
      <c r="B48" t="s">
        <v>815</v>
      </c>
      <c r="C48" t="s">
        <v>810</v>
      </c>
      <c r="D48" s="34">
        <f>(DD36+DG36+DJ36+DM36+DP36+DS36+DV36)/7</f>
        <v>43.5374149659864</v>
      </c>
      <c r="E48" s="18">
        <f t="shared" si="4"/>
        <v>9.1428571428571441</v>
      </c>
    </row>
    <row r="49" spans="2:5">
      <c r="B49" t="s">
        <v>816</v>
      </c>
      <c r="C49" t="s">
        <v>810</v>
      </c>
      <c r="D49" s="34">
        <f>(DF36+DI36+DL36+DO36+DR36+DU36+DX36)/7</f>
        <v>20.408163265306118</v>
      </c>
      <c r="E49" s="18">
        <v>2</v>
      </c>
    </row>
    <row r="50" spans="2:5">
      <c r="D50" s="27">
        <v>100</v>
      </c>
      <c r="E50" s="18">
        <v>21</v>
      </c>
    </row>
    <row r="51" spans="2:5">
      <c r="B51" t="s">
        <v>814</v>
      </c>
      <c r="C51" t="s">
        <v>811</v>
      </c>
      <c r="D51" s="34">
        <f>(DY36+EB36+EE36+EH36+EK36+EN36+EQ36+ET36+EW36+EZ36+FC36+FF36+FI36+FL36+FO36+FR36+FU36+FX36+GA36+GD36+GG36+GJ36+GM36+GP36+GS36+GV36+GY36+HB36+HE36+HH36+HK36+HN36+HQ36+HT36+HW36)/35</f>
        <v>40.27210884353741</v>
      </c>
      <c r="E51" s="18">
        <f t="shared" si="4"/>
        <v>8.4571428571428555</v>
      </c>
    </row>
    <row r="52" spans="2:5">
      <c r="B52" t="s">
        <v>815</v>
      </c>
      <c r="C52" t="s">
        <v>811</v>
      </c>
      <c r="D52" s="34">
        <f>(DZ36+EC36+EF36+EI36+EL36+EO36+ER36+EU36+EX36+FA36+FD36+FG36+FJ36+FM36+FP36+FS36+FV36+FY36+GB36+GE36+GH36+GK36+GN36+GQ36+GT36+GW36+GZ36+HC36+HF36+HI36+HL36+HO36+HR36+HU36+HX36)/35</f>
        <v>37.278911564625844</v>
      </c>
      <c r="E52" s="18">
        <f t="shared" si="4"/>
        <v>7.8285714285714274</v>
      </c>
    </row>
    <row r="53" spans="2:5">
      <c r="B53" t="s">
        <v>816</v>
      </c>
      <c r="C53" t="s">
        <v>811</v>
      </c>
      <c r="D53" s="34">
        <f>(EA36+ED36+EG36+EJ36+EM36+EP36+ES36+EV36+EY36+FB36+FE36+FH36+FK36+FN36+FQ36+FT36+FW36+FZ36+GC36+GF36+GI36+GL36+GO36+GR36+GU36+GX36+HA36+HD36+HG36+HJ36+HM36+HP36+HS36+HV36+HY36)/35</f>
        <v>22.312925170068031</v>
      </c>
      <c r="E53" s="18">
        <f t="shared" si="4"/>
        <v>4.6857142857142868</v>
      </c>
    </row>
    <row r="54" spans="2:5">
      <c r="D54" s="27">
        <f>SUM(D51:D53)</f>
        <v>99.863945578231281</v>
      </c>
      <c r="E54" s="18">
        <f t="shared" si="4"/>
        <v>20.971428571428568</v>
      </c>
    </row>
    <row r="55" spans="2:5">
      <c r="B55" t="s">
        <v>814</v>
      </c>
      <c r="C55" t="s">
        <v>812</v>
      </c>
      <c r="D55" s="34">
        <f>(HZ36+IC36+IF36+II36+IL36+IO36+IR36)/7</f>
        <v>37.414965986394563</v>
      </c>
      <c r="E55" s="18">
        <f t="shared" si="4"/>
        <v>7.8571428571428577</v>
      </c>
    </row>
    <row r="56" spans="2:5">
      <c r="B56" t="s">
        <v>815</v>
      </c>
      <c r="C56" t="s">
        <v>812</v>
      </c>
      <c r="D56" s="34">
        <f>(IA36+ID36+IG36+IJ36+IM36+IP36+IS36)/7</f>
        <v>34.013605442176875</v>
      </c>
      <c r="E56" s="18">
        <f t="shared" si="4"/>
        <v>7.1428571428571441</v>
      </c>
    </row>
    <row r="57" spans="2:5">
      <c r="B57" t="s">
        <v>816</v>
      </c>
      <c r="C57" t="s">
        <v>812</v>
      </c>
      <c r="D57" s="34">
        <f>(IB36+IE36+IH36+IK36+IN36+IQ36+IT36)/7</f>
        <v>28.571428571428577</v>
      </c>
      <c r="E57" s="18">
        <f t="shared" si="4"/>
        <v>6.0000000000000009</v>
      </c>
    </row>
    <row r="58" spans="2:5">
      <c r="D58" s="27">
        <f>SUM(D55:D57)</f>
        <v>100.00000000000003</v>
      </c>
      <c r="E58" s="18">
        <f t="shared" si="4"/>
        <v>21.000000000000004</v>
      </c>
    </row>
  </sheetData>
  <mergeCells count="189">
    <mergeCell ref="A35:B35"/>
    <mergeCell ref="A36:B36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  <vt:lpstr>'мектепалды топ, сынып'!_GoBack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Мирамжан</cp:lastModifiedBy>
  <dcterms:created xsi:type="dcterms:W3CDTF">2022-12-22T06:57:03Z</dcterms:created>
  <dcterms:modified xsi:type="dcterms:W3CDTF">2023-10-31T17:50:10Z</dcterms:modified>
</cp:coreProperties>
</file>